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120" yWindow="80" windowWidth="21040" windowHeight="19300"/>
  </bookViews>
  <sheets>
    <sheet name="IWS Übernahme" sheetId="10" r:id="rId1"/>
  </sheets>
  <definedNames>
    <definedName name="_xlnm.Print_Area" localSheetId="0">'IWS Übernahme'!$A$1:$J$108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4" i="10" l="1"/>
  <c r="E25" i="10"/>
  <c r="J25" i="10"/>
  <c r="H24" i="10"/>
  <c r="J24" i="10"/>
  <c r="J28" i="10"/>
</calcChain>
</file>

<file path=xl/sharedStrings.xml><?xml version="1.0" encoding="utf-8"?>
<sst xmlns="http://schemas.openxmlformats.org/spreadsheetml/2006/main" count="73" uniqueCount="69">
  <si>
    <t>Fahrzeuglenker</t>
  </si>
  <si>
    <t xml:space="preserve">Sportbus  </t>
  </si>
  <si>
    <t>Standort:</t>
  </si>
  <si>
    <t>Verein / Organisation</t>
  </si>
  <si>
    <t>Unterschrift</t>
  </si>
  <si>
    <t>Ort / Datum</t>
  </si>
  <si>
    <t>Übernahme- / Abgabeprotokoll</t>
  </si>
  <si>
    <t>des Fahrzeugs</t>
  </si>
  <si>
    <t>Mängel bei Übernahme</t>
  </si>
  <si>
    <t>Mängel bei Fahrzeugabgabe</t>
  </si>
  <si>
    <t>B = Beule</t>
  </si>
  <si>
    <t>K = Kratzer</t>
  </si>
  <si>
    <t>Mercedes Sprinter 311 / ZH 465 038 mit 12 Plätzen (inkl. Lenker)</t>
  </si>
  <si>
    <t xml:space="preserve">Bitte beim Manövrieren vom Beifahrer einweisen lassen ! </t>
  </si>
  <si>
    <t>Bitte tätigen Sie die Einzahlung per Banküberweisung (IBAN: CH26 0681 4016 2101 5310 7). Einzahlungen am Postschalter bedeuten höhere Spesen für uns. Besten Dank!</t>
  </si>
  <si>
    <t>Garage Burkhardt, Parkplatz Rietliau (seeseitig), 8804 Au-Wädenswil</t>
  </si>
  <si>
    <t>Reiseziel / Zweck der Fahrt</t>
  </si>
  <si>
    <t>Adresse und Wohnort</t>
  </si>
  <si>
    <t>Telefon / E-Mail</t>
  </si>
  <si>
    <t>Jahrgang</t>
  </si>
  <si>
    <t>Führerausweis Kategorie  </t>
  </si>
  <si>
    <t>Mobile:</t>
  </si>
  <si>
    <t>E-Mail_</t>
  </si>
  <si>
    <t>Formular 20130301Excel</t>
  </si>
  <si>
    <t>Grundansätze pro Tag</t>
  </si>
  <si>
    <t>IWS- und IRS-Vereine</t>
  </si>
  <si>
    <t>andere in Wädenswil oder Richterswil ansässige Vereine</t>
  </si>
  <si>
    <t>auswärtige Organisationen und Private</t>
  </si>
  <si>
    <t>Mietdauer</t>
  </si>
  <si>
    <t>von:</t>
  </si>
  <si>
    <t>Zeit:</t>
  </si>
  <si>
    <t>bis:</t>
  </si>
  <si>
    <t>Mietgebühr</t>
  </si>
  <si>
    <t>fest</t>
  </si>
  <si>
    <t>(gem. Ansätzen)</t>
  </si>
  <si>
    <t>Tag(e) x Fr.</t>
  </si>
  <si>
    <t xml:space="preserve">variabel </t>
  </si>
  <si>
    <t>nicht ausgefülltes Übernahme-Protokoll (Fr. 20.00)</t>
  </si>
  <si>
    <t>Total</t>
  </si>
  <si>
    <t>CHF</t>
  </si>
  <si>
    <t>Mietbedingungen</t>
  </si>
  <si>
    <r>
      <t xml:space="preserve">Die IWS hat mit der </t>
    </r>
    <r>
      <rPr>
        <b/>
        <sz val="8.5"/>
        <rFont val="Arial"/>
        <family val="2"/>
      </rPr>
      <t>ZÜRICH-Versicherung</t>
    </r>
    <r>
      <rPr>
        <sz val="8.5"/>
        <rFont val="Arial"/>
        <family val="2"/>
      </rPr>
      <t xml:space="preserve">, Hauptagentur Wädenswil, die gesetzliche </t>
    </r>
    <r>
      <rPr>
        <b/>
        <sz val="8.5"/>
        <rFont val="Arial"/>
        <family val="2"/>
      </rPr>
      <t>Haftpflicht-Versicherung</t>
    </r>
    <r>
      <rPr>
        <sz val="8.5"/>
        <rFont val="Arial"/>
        <family val="2"/>
      </rPr>
      <t xml:space="preserve"> sowie eine </t>
    </r>
    <r>
      <rPr>
        <b/>
        <sz val="8.5"/>
        <rFont val="Arial"/>
        <family val="2"/>
      </rPr>
      <t xml:space="preserve">Vollkasko-Versicherung </t>
    </r>
    <r>
      <rPr>
        <sz val="8"/>
        <rFont val="Arial"/>
        <family val="2"/>
      </rPr>
      <t/>
    </r>
  </si>
  <si>
    <t>(mit Teilkasko-Risiken) und Insassen-Unfallversicherung (max. 12 Personen inkl. dem jeweiligen Lenker) abgeschlossen. Der Mieter verpflichtet sich, bei selbst</t>
  </si>
  <si>
    <t>verschuldetem Unfall für allfällige Bonusverluste und folgende Selbstbehalte aufzukommen:</t>
  </si>
  <si>
    <t>Haftpflicht: Fr. 1'000.00 / Vollkasko: Fr. 2'000.00.</t>
  </si>
  <si>
    <t>Amtliche Vorschriften</t>
  </si>
  <si>
    <t xml:space="preserve">Neulenker: </t>
  </si>
  <si>
    <t>Mindestalter 21 Jahre, 2 Jahre Fahrpraxis, Zulassung der Kategorie D1.</t>
  </si>
  <si>
    <t xml:space="preserve">Altlenker: </t>
  </si>
  <si>
    <t>Neuer Führerausweis (Kreditkartenformat) mit Zulassung D1.</t>
  </si>
  <si>
    <t>Der Lenker ist für die Einhaltung der Strassengesetze im In- wie im Ausland (Vignette, Fahrtenschreiber usw.) selbst verantwortlich!</t>
  </si>
  <si>
    <t>Fahrzeugübergabe</t>
  </si>
  <si>
    <r>
      <t xml:space="preserve">Bei der Übernahme des Busses ist ein </t>
    </r>
    <r>
      <rPr>
        <b/>
        <sz val="8.5"/>
        <rFont val="Arial"/>
        <family val="2"/>
      </rPr>
      <t>Übernahmeprotokoll</t>
    </r>
    <r>
      <rPr>
        <sz val="8.5"/>
        <rFont val="Arial"/>
        <family val="2"/>
      </rPr>
      <t xml:space="preserve"> auszufüllen, das bei Fahrzeugrückgabe vervollständigt werden muss. Alle Mängel sind unbedingt </t>
    </r>
  </si>
  <si>
    <t>darauf zu erwähnen. Die Fahrzeugübergabe bzw. Rücknahme erfolgt in der Regel:</t>
  </si>
  <si>
    <t xml:space="preserve">an Wochentagen </t>
  </si>
  <si>
    <t xml:space="preserve"> 07.30 - 17.00 Uhr</t>
  </si>
  <si>
    <t>am Wochenende</t>
  </si>
  <si>
    <t>nur nach Absprache</t>
  </si>
  <si>
    <t xml:space="preserve">                                         </t>
  </si>
  <si>
    <t>Rückgaben ausserhalb dieser Zeiten erfolgen durch Hinterlegung des Fahrzeugschlüssels und des vollständig ausgefüllten Protokolls im Schlüsselkasten der</t>
  </si>
  <si>
    <r>
      <t xml:space="preserve">Garage Burkhardt in 8804 Au-Wädenswil. </t>
    </r>
    <r>
      <rPr>
        <b/>
        <sz val="8.5"/>
        <rFont val="Arial"/>
        <family val="2"/>
      </rPr>
      <t>Für nicht oder unvollständig ausgefüllte Protokolle werden Umtriebsspesen von Fr. 20.00 in Rechnung gestellt.</t>
    </r>
  </si>
  <si>
    <t xml:space="preserve">Abmachungen und Zusicherungen, die auf diesem Blatt nicht enthalten sind, haben nur Gültigkeit wenn sie gegenseitig schriftlich bestätigt sind. </t>
  </si>
  <si>
    <r>
      <t xml:space="preserve">Das Fahrzeug wird mit vollem Tank und gereinigt übernommen und muss ebenso mit vollem Tank </t>
    </r>
    <r>
      <rPr>
        <b/>
        <sz val="8.5"/>
        <rFont val="Arial"/>
        <family val="2"/>
      </rPr>
      <t>(DIESEL)</t>
    </r>
    <r>
      <rPr>
        <sz val="8.5"/>
        <rFont val="Arial"/>
        <family val="2"/>
      </rPr>
      <t xml:space="preserve"> und gereinigt (besenrein) zurückgegeben werden. Bei einer allfälligen Annulation des reservierten Sportbusses, wird die Hälfte des Miettarifs fällig, sofern diese bis spätestens 14 Tage vor bestätigtem Mietbeginn erfolgt. Falls die Annulation zu einem späteren Zeitpunkt erfolgt, wird der vereinbarte Miettarif verrechnet (Ausnahme: höhere Gewalt, Bestätigung dafür erforderlich). Die Mietgebühr wird dem Amortisations- und Erneuerungsfonds des Sportbusses zugewiesen.</t>
    </r>
  </si>
  <si>
    <t>Der/Die Unterzeichnende bestätigt die Richtigkeit der auf diesem Protokoll gemachten Angaben erklärt sich mit den obigen Mietbedingungen einverstanden:</t>
  </si>
  <si>
    <t>Kategorie wählen</t>
  </si>
  <si>
    <t>Km Start:</t>
  </si>
  <si>
    <t>Km Ende:</t>
  </si>
  <si>
    <t>Zahlungsbedingungen: netto 10 Tage nach Rechnungsstellung</t>
  </si>
  <si>
    <t xml:space="preserve">  gefahrene km (./. 100 km/Vermietung) x Fr. 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</si>
</sst>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quot; Uhr&quot;;@"/>
  </numFmts>
  <fonts count="19" x14ac:knownFonts="1">
    <font>
      <sz val="10"/>
      <name val="Arial"/>
    </font>
    <font>
      <b/>
      <sz val="14"/>
      <name val="Arial"/>
      <family val="2"/>
    </font>
    <font>
      <sz val="12"/>
      <name val="Arial"/>
      <family val="2"/>
    </font>
    <font>
      <sz val="10"/>
      <name val="Arial"/>
      <family val="2"/>
    </font>
    <font>
      <b/>
      <sz val="10"/>
      <name val="Arial"/>
      <family val="2"/>
    </font>
    <font>
      <b/>
      <sz val="12"/>
      <name val="Arial"/>
      <family val="2"/>
    </font>
    <font>
      <b/>
      <sz val="8"/>
      <name val="Arial"/>
      <family val="2"/>
    </font>
    <font>
      <sz val="8"/>
      <name val="Arial"/>
      <family val="2"/>
    </font>
    <font>
      <b/>
      <sz val="18"/>
      <name val="Arial"/>
      <family val="2"/>
    </font>
    <font>
      <i/>
      <sz val="8"/>
      <name val="Arial"/>
      <family val="2"/>
    </font>
    <font>
      <b/>
      <i/>
      <sz val="10"/>
      <name val="Arial"/>
      <family val="2"/>
    </font>
    <font>
      <sz val="8.5"/>
      <name val="Arial"/>
      <family val="2"/>
    </font>
    <font>
      <b/>
      <sz val="16"/>
      <name val="Arial"/>
      <family val="2"/>
    </font>
    <font>
      <b/>
      <sz val="9"/>
      <name val="Arial"/>
      <family val="2"/>
    </font>
    <font>
      <sz val="9"/>
      <name val="Arial"/>
      <family val="2"/>
    </font>
    <font>
      <sz val="11"/>
      <name val="Arial"/>
      <family val="2"/>
    </font>
    <font>
      <b/>
      <u/>
      <sz val="8"/>
      <name val="Arial"/>
      <family val="2"/>
    </font>
    <font>
      <b/>
      <sz val="8.5"/>
      <name val="Arial"/>
      <family val="2"/>
    </font>
    <font>
      <b/>
      <i/>
      <sz val="8.5"/>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26">
    <border>
      <left/>
      <right/>
      <top/>
      <bottom/>
      <diagonal/>
    </border>
    <border>
      <left/>
      <right/>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18">
    <xf numFmtId="0" fontId="0" fillId="0" borderId="0" xfId="0"/>
    <xf numFmtId="0" fontId="2" fillId="0" borderId="0" xfId="0" applyFont="1"/>
    <xf numFmtId="0" fontId="3" fillId="0" borderId="0" xfId="0" applyFont="1"/>
    <xf numFmtId="0" fontId="4" fillId="0" borderId="0" xfId="0" applyFont="1"/>
    <xf numFmtId="0" fontId="6" fillId="0" borderId="0" xfId="0" applyFont="1" applyAlignment="1">
      <alignment horizontal="center"/>
    </xf>
    <xf numFmtId="0" fontId="7" fillId="0" borderId="0" xfId="0" applyFont="1"/>
    <xf numFmtId="17" fontId="7" fillId="0" borderId="0" xfId="0" applyNumberFormat="1" applyFont="1" applyAlignment="1">
      <alignment horizontal="left" indent="2"/>
    </xf>
    <xf numFmtId="0" fontId="11" fillId="0" borderId="0" xfId="0" applyFont="1"/>
    <xf numFmtId="0" fontId="3" fillId="0" borderId="0" xfId="0" applyFont="1" applyFill="1" applyBorder="1"/>
    <xf numFmtId="0" fontId="3" fillId="0" borderId="0" xfId="0" applyFont="1" applyFill="1"/>
    <xf numFmtId="0" fontId="3" fillId="0" borderId="1" xfId="0" applyFont="1" applyFill="1" applyBorder="1"/>
    <xf numFmtId="0" fontId="3" fillId="0" borderId="2" xfId="0" applyFont="1" applyFill="1" applyBorder="1"/>
    <xf numFmtId="0" fontId="4" fillId="0" borderId="0" xfId="0" applyFont="1" applyFill="1" applyBorder="1"/>
    <xf numFmtId="0" fontId="4" fillId="0" borderId="0" xfId="0" quotePrefix="1" applyFont="1" applyAlignment="1">
      <alignment horizontal="left"/>
    </xf>
    <xf numFmtId="0" fontId="11" fillId="0" borderId="0" xfId="0" applyFont="1" applyBorder="1" applyAlignment="1">
      <alignment horizontal="center"/>
    </xf>
    <xf numFmtId="0" fontId="3" fillId="0" borderId="3" xfId="0" applyFont="1" applyFill="1" applyBorder="1"/>
    <xf numFmtId="0" fontId="4" fillId="0" borderId="3" xfId="0" applyFont="1" applyFill="1" applyBorder="1"/>
    <xf numFmtId="0" fontId="11" fillId="0" borderId="0" xfId="0" applyFont="1" applyFill="1" applyBorder="1" applyAlignment="1">
      <alignment horizontal="center"/>
    </xf>
    <xf numFmtId="0" fontId="10" fillId="0" borderId="0" xfId="0" applyFont="1" applyFill="1"/>
    <xf numFmtId="0" fontId="3" fillId="0" borderId="0" xfId="0" applyFont="1" applyProtection="1"/>
    <xf numFmtId="0" fontId="3" fillId="0" borderId="0" xfId="0" applyFont="1" applyFill="1" applyBorder="1" applyProtection="1"/>
    <xf numFmtId="0" fontId="3" fillId="0" borderId="0" xfId="0" applyFont="1" applyAlignment="1">
      <alignment vertical="center"/>
    </xf>
    <xf numFmtId="0" fontId="5"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4" xfId="0" applyFont="1" applyBorder="1"/>
    <xf numFmtId="0" fontId="9" fillId="0" borderId="1" xfId="0" applyFont="1" applyBorder="1" applyAlignment="1">
      <alignment horizontal="right"/>
    </xf>
    <xf numFmtId="0" fontId="8" fillId="0" borderId="13" xfId="0" quotePrefix="1" applyFont="1" applyBorder="1" applyAlignment="1"/>
    <xf numFmtId="0" fontId="8" fillId="0" borderId="13" xfId="0" applyFont="1" applyBorder="1" applyAlignment="1"/>
    <xf numFmtId="0" fontId="3" fillId="0" borderId="7" xfId="0" applyFont="1" applyBorder="1" applyAlignment="1">
      <alignment vertical="center"/>
    </xf>
    <xf numFmtId="2" fontId="3" fillId="0" borderId="21" xfId="0" applyNumberFormat="1" applyFont="1" applyBorder="1" applyAlignment="1">
      <alignment vertical="center"/>
    </xf>
    <xf numFmtId="0" fontId="3" fillId="0" borderId="0" xfId="0" applyFont="1" applyBorder="1" applyAlignment="1">
      <alignment vertical="center"/>
    </xf>
    <xf numFmtId="2" fontId="3" fillId="0" borderId="23" xfId="0" applyNumberFormat="1" applyFont="1" applyBorder="1" applyAlignment="1">
      <alignment vertical="center"/>
    </xf>
    <xf numFmtId="0" fontId="3" fillId="0" borderId="8" xfId="0" applyFont="1" applyBorder="1" applyAlignment="1">
      <alignment vertical="center"/>
    </xf>
    <xf numFmtId="2" fontId="3" fillId="0" borderId="25" xfId="0" applyNumberFormat="1" applyFont="1" applyBorder="1" applyAlignment="1">
      <alignment vertical="center"/>
    </xf>
    <xf numFmtId="0" fontId="10" fillId="0" borderId="3" xfId="0" applyFont="1" applyFill="1" applyBorder="1" applyAlignment="1">
      <alignment vertical="center"/>
    </xf>
    <xf numFmtId="0" fontId="3" fillId="0" borderId="0" xfId="0" applyFont="1" applyAlignment="1">
      <alignment horizontal="left" vertical="center"/>
    </xf>
    <xf numFmtId="0" fontId="3" fillId="0" borderId="0" xfId="0" applyFont="1" applyFill="1" applyAlignment="1">
      <alignment horizontal="center" vertical="center"/>
    </xf>
    <xf numFmtId="2" fontId="3" fillId="0" borderId="19" xfId="0" applyNumberFormat="1" applyFont="1" applyFill="1" applyBorder="1" applyAlignment="1">
      <alignment vertical="center"/>
    </xf>
    <xf numFmtId="0" fontId="3" fillId="0" borderId="0" xfId="0" applyFont="1" applyAlignment="1">
      <alignment horizontal="right" vertical="center"/>
    </xf>
    <xf numFmtId="0" fontId="3" fillId="0" borderId="19" xfId="0" applyFont="1" applyBorder="1" applyAlignment="1">
      <alignment vertical="center"/>
    </xf>
    <xf numFmtId="2" fontId="4" fillId="0" borderId="6" xfId="0" applyNumberFormat="1" applyFont="1" applyBorder="1" applyAlignment="1">
      <alignment vertic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6" fillId="0" borderId="0" xfId="0"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17" fillId="0" borderId="0" xfId="0" applyFont="1"/>
    <xf numFmtId="0" fontId="18" fillId="0" borderId="0" xfId="0" applyFont="1"/>
    <xf numFmtId="0" fontId="15" fillId="0" borderId="0" xfId="0" applyFont="1" applyAlignment="1">
      <alignment horizontal="center"/>
    </xf>
    <xf numFmtId="0" fontId="7" fillId="0" borderId="0" xfId="0" applyFont="1" applyAlignment="1">
      <alignment horizontal="center"/>
    </xf>
    <xf numFmtId="0" fontId="13" fillId="0" borderId="0" xfId="0" applyFont="1"/>
    <xf numFmtId="0" fontId="13" fillId="0" borderId="0" xfId="0" applyFont="1" applyAlignment="1">
      <alignment horizontal="right"/>
    </xf>
    <xf numFmtId="0" fontId="6" fillId="0" borderId="0" xfId="0" applyFont="1"/>
    <xf numFmtId="0" fontId="11" fillId="0" borderId="0" xfId="0" applyFont="1" applyAlignment="1">
      <alignment horizontal="right"/>
    </xf>
    <xf numFmtId="0" fontId="13" fillId="0" borderId="0" xfId="0" applyFont="1" applyAlignment="1">
      <alignment horizontal="center" vertical="center" readingOrder="1"/>
    </xf>
    <xf numFmtId="0" fontId="4" fillId="0" borderId="20"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7" fillId="0" borderId="0" xfId="0" applyFont="1" applyAlignment="1">
      <alignment horizontal="right"/>
    </xf>
    <xf numFmtId="164" fontId="10" fillId="0" borderId="3" xfId="0" applyNumberFormat="1" applyFont="1" applyFill="1" applyBorder="1" applyAlignment="1">
      <alignment horizontal="left" vertical="center"/>
    </xf>
    <xf numFmtId="0" fontId="7" fillId="2" borderId="3" xfId="0" applyFont="1" applyFill="1" applyBorder="1" applyAlignment="1">
      <alignment vertical="top"/>
    </xf>
    <xf numFmtId="0" fontId="3" fillId="3" borderId="5" xfId="0" applyFont="1" applyFill="1" applyBorder="1" applyProtection="1">
      <protection locked="0"/>
    </xf>
    <xf numFmtId="164" fontId="10" fillId="3" borderId="4" xfId="0" applyNumberFormat="1" applyFont="1" applyFill="1" applyBorder="1" applyAlignment="1" applyProtection="1">
      <alignment horizontal="left" vertical="center"/>
      <protection locked="0"/>
    </xf>
    <xf numFmtId="0" fontId="10" fillId="3" borderId="5" xfId="0" applyFont="1" applyFill="1" applyBorder="1" applyAlignment="1" applyProtection="1">
      <alignment horizontal="right" vertical="center"/>
      <protection locked="0"/>
    </xf>
    <xf numFmtId="14" fontId="3" fillId="3" borderId="4" xfId="0" applyNumberFormat="1" applyFont="1" applyFill="1" applyBorder="1" applyAlignment="1" applyProtection="1">
      <alignment vertical="center"/>
      <protection locked="0"/>
    </xf>
    <xf numFmtId="0" fontId="3" fillId="0" borderId="19" xfId="0" applyFont="1" applyFill="1" applyBorder="1" applyAlignment="1" applyProtection="1">
      <alignment horizontal="center" vertical="center"/>
    </xf>
    <xf numFmtId="2" fontId="3" fillId="0" borderId="19" xfId="0" applyNumberFormat="1" applyFont="1" applyFill="1" applyBorder="1" applyAlignment="1" applyProtection="1">
      <alignment horizontal="center" vertical="center"/>
    </xf>
    <xf numFmtId="0" fontId="0" fillId="0" borderId="0" xfId="0" applyFont="1" applyAlignment="1">
      <alignment vertical="center"/>
    </xf>
    <xf numFmtId="0" fontId="3" fillId="0" borderId="0" xfId="0" applyFont="1" applyFill="1" applyAlignment="1" applyProtection="1"/>
    <xf numFmtId="0" fontId="0" fillId="0" borderId="0" xfId="0" applyAlignment="1"/>
    <xf numFmtId="0" fontId="0" fillId="0" borderId="8" xfId="0" applyBorder="1" applyAlignment="1"/>
    <xf numFmtId="0" fontId="5" fillId="0" borderId="0" xfId="0" applyFont="1" applyFill="1" applyBorder="1" applyAlignment="1">
      <alignment horizontal="left" vertical="center"/>
    </xf>
    <xf numFmtId="0" fontId="2" fillId="0" borderId="0" xfId="0" applyFont="1" applyBorder="1" applyAlignment="1">
      <alignment vertical="center"/>
    </xf>
    <xf numFmtId="0" fontId="5" fillId="0" borderId="0" xfId="0" applyFont="1" applyFill="1" applyBorder="1" applyAlignment="1">
      <alignment vertical="center"/>
    </xf>
    <xf numFmtId="0" fontId="2" fillId="0" borderId="0" xfId="0" applyFont="1" applyAlignment="1">
      <alignment vertical="center"/>
    </xf>
    <xf numFmtId="0" fontId="2" fillId="5" borderId="17"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1" fillId="0" borderId="9" xfId="0" applyFont="1" applyBorder="1" applyAlignment="1">
      <alignment horizontal="center"/>
    </xf>
    <xf numFmtId="0" fontId="1" fillId="0" borderId="13" xfId="0" applyFont="1" applyBorder="1" applyAlignment="1">
      <alignment horizontal="center"/>
    </xf>
    <xf numFmtId="0" fontId="1" fillId="0" borderId="10" xfId="0" applyFont="1" applyBorder="1" applyAlignment="1">
      <alignment horizontal="center"/>
    </xf>
    <xf numFmtId="0" fontId="3" fillId="3" borderId="3"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7" fillId="3" borderId="3" xfId="0" applyFont="1" applyFill="1" applyBorder="1" applyAlignment="1" applyProtection="1">
      <alignment horizontal="center" wrapText="1"/>
      <protection locked="0"/>
    </xf>
    <xf numFmtId="0" fontId="7" fillId="3" borderId="5" xfId="0" applyFont="1" applyFill="1" applyBorder="1" applyAlignment="1" applyProtection="1">
      <alignment horizontal="center" wrapText="1"/>
      <protection locked="0"/>
    </xf>
    <xf numFmtId="0" fontId="14" fillId="0" borderId="0" xfId="0" quotePrefix="1" applyFont="1" applyAlignment="1">
      <alignment horizontal="left" wrapText="1"/>
    </xf>
    <xf numFmtId="0" fontId="14" fillId="0" borderId="9" xfId="0" applyFont="1" applyBorder="1" applyAlignment="1">
      <alignment horizontal="center" vertical="center" wrapText="1" readingOrder="1"/>
    </xf>
    <xf numFmtId="0" fontId="14" fillId="0" borderId="13" xfId="0" applyFont="1" applyBorder="1" applyAlignment="1">
      <alignment horizontal="center" vertical="center" wrapText="1" readingOrder="1"/>
    </xf>
    <xf numFmtId="0" fontId="14" fillId="0" borderId="10" xfId="0" applyFont="1" applyBorder="1" applyAlignment="1">
      <alignment horizontal="center" vertical="center" wrapText="1" readingOrder="1"/>
    </xf>
    <xf numFmtId="0" fontId="11" fillId="0" borderId="0" xfId="0" applyFont="1" applyAlignment="1">
      <alignment horizontal="left" vertical="top" wrapText="1"/>
    </xf>
    <xf numFmtId="0" fontId="12" fillId="4" borderId="3" xfId="0" applyFont="1" applyFill="1" applyBorder="1" applyAlignment="1">
      <alignment horizontal="center"/>
    </xf>
    <xf numFmtId="0" fontId="12" fillId="4" borderId="4" xfId="0" applyFont="1" applyFill="1" applyBorder="1" applyAlignment="1">
      <alignment horizontal="center"/>
    </xf>
    <xf numFmtId="0" fontId="13" fillId="0" borderId="0" xfId="0" applyFont="1" applyAlignment="1">
      <alignment horizontal="left"/>
    </xf>
    <xf numFmtId="0" fontId="11" fillId="3" borderId="14"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7"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3" borderId="18" xfId="0" applyFont="1" applyFill="1" applyBorder="1" applyAlignment="1" applyProtection="1">
      <alignment horizontal="center"/>
      <protection locked="0"/>
    </xf>
    <xf numFmtId="0" fontId="11" fillId="3" borderId="1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7" fillId="3" borderId="4" xfId="0" applyFont="1" applyFill="1" applyBorder="1" applyAlignment="1" applyProtection="1">
      <alignment horizontal="center" vertical="top"/>
      <protection locked="0"/>
    </xf>
    <xf numFmtId="0" fontId="7" fillId="3" borderId="5" xfId="0" applyFont="1" applyFill="1" applyBorder="1" applyAlignment="1" applyProtection="1">
      <alignment horizontal="center" vertical="top"/>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4" Type="http://schemas.openxmlformats.org/officeDocument/2006/relationships/image" Target="../media/image4.jpeg"/><Relationship Id="rId5" Type="http://schemas.openxmlformats.org/officeDocument/2006/relationships/image" Target="cid:12996844-E13F-4B6A-9A31-B8A8DEBFA9D2" TargetMode="External"/><Relationship Id="rId6" Type="http://schemas.openxmlformats.org/officeDocument/2006/relationships/image" Target="../media/image5.jpeg"/><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381000</xdr:colOff>
      <xdr:row>82</xdr:row>
      <xdr:rowOff>9525</xdr:rowOff>
    </xdr:from>
    <xdr:to>
      <xdr:col>9</xdr:col>
      <xdr:colOff>828675</xdr:colOff>
      <xdr:row>93</xdr:row>
      <xdr:rowOff>152400</xdr:rowOff>
    </xdr:to>
    <xdr:sp macro="" textlink="">
      <xdr:nvSpPr>
        <xdr:cNvPr id="11469" name="Rectangle 16"/>
        <xdr:cNvSpPr>
          <a:spLocks noChangeArrowheads="1"/>
        </xdr:cNvSpPr>
      </xdr:nvSpPr>
      <xdr:spPr bwMode="auto">
        <a:xfrm>
          <a:off x="3162300" y="8391525"/>
          <a:ext cx="3867150" cy="192405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82</xdr:row>
      <xdr:rowOff>9525</xdr:rowOff>
    </xdr:from>
    <xdr:to>
      <xdr:col>5</xdr:col>
      <xdr:colOff>266700</xdr:colOff>
      <xdr:row>94</xdr:row>
      <xdr:rowOff>0</xdr:rowOff>
    </xdr:to>
    <xdr:sp macro="" textlink="">
      <xdr:nvSpPr>
        <xdr:cNvPr id="11471" name="AutoShape 19"/>
        <xdr:cNvSpPr>
          <a:spLocks noChangeArrowheads="1"/>
        </xdr:cNvSpPr>
      </xdr:nvSpPr>
      <xdr:spPr bwMode="auto">
        <a:xfrm>
          <a:off x="2838450" y="8391525"/>
          <a:ext cx="209550" cy="1933575"/>
        </a:xfrm>
        <a:prstGeom prst="roundRect">
          <a:avLst>
            <a:gd name="adj" fmla="val 16667"/>
          </a:avLst>
        </a:prstGeom>
        <a:solidFill>
          <a:srgbClr val="FFFFFF"/>
        </a:solidFill>
        <a:ln w="9525">
          <a:solidFill>
            <a:srgbClr val="000000"/>
          </a:solidFill>
          <a:round/>
          <a:headEnd/>
          <a:tailEnd/>
        </a:ln>
      </xdr:spPr>
    </xdr:sp>
    <xdr:clientData/>
  </xdr:twoCellAnchor>
  <xdr:twoCellAnchor>
    <xdr:from>
      <xdr:col>6</xdr:col>
      <xdr:colOff>38100</xdr:colOff>
      <xdr:row>83</xdr:row>
      <xdr:rowOff>133350</xdr:rowOff>
    </xdr:from>
    <xdr:to>
      <xdr:col>6</xdr:col>
      <xdr:colOff>476250</xdr:colOff>
      <xdr:row>91</xdr:row>
      <xdr:rowOff>104775</xdr:rowOff>
    </xdr:to>
    <xdr:sp macro="" textlink="">
      <xdr:nvSpPr>
        <xdr:cNvPr id="11472" name="AutoShape 20"/>
        <xdr:cNvSpPr>
          <a:spLocks noChangeArrowheads="1"/>
        </xdr:cNvSpPr>
      </xdr:nvSpPr>
      <xdr:spPr bwMode="auto">
        <a:xfrm>
          <a:off x="3581400" y="8677275"/>
          <a:ext cx="438150" cy="1266825"/>
        </a:xfrm>
        <a:prstGeom prst="roundRect">
          <a:avLst>
            <a:gd name="adj" fmla="val 16667"/>
          </a:avLst>
        </a:prstGeom>
        <a:solidFill>
          <a:srgbClr val="FFFFFF"/>
        </a:solidFill>
        <a:ln w="9525">
          <a:solidFill>
            <a:srgbClr val="000000"/>
          </a:solidFill>
          <a:round/>
          <a:headEnd/>
          <a:tailEnd/>
        </a:ln>
      </xdr:spPr>
    </xdr:sp>
    <xdr:clientData/>
  </xdr:twoCellAnchor>
  <xdr:twoCellAnchor>
    <xdr:from>
      <xdr:col>8</xdr:col>
      <xdr:colOff>1047750</xdr:colOff>
      <xdr:row>84</xdr:row>
      <xdr:rowOff>104775</xdr:rowOff>
    </xdr:from>
    <xdr:to>
      <xdr:col>9</xdr:col>
      <xdr:colOff>561975</xdr:colOff>
      <xdr:row>91</xdr:row>
      <xdr:rowOff>47625</xdr:rowOff>
    </xdr:to>
    <xdr:sp macro="" textlink="">
      <xdr:nvSpPr>
        <xdr:cNvPr id="11473" name="AutoShape 21"/>
        <xdr:cNvSpPr>
          <a:spLocks noChangeArrowheads="1"/>
        </xdr:cNvSpPr>
      </xdr:nvSpPr>
      <xdr:spPr bwMode="auto">
        <a:xfrm>
          <a:off x="6134100" y="8810625"/>
          <a:ext cx="628650" cy="1076325"/>
        </a:xfrm>
        <a:prstGeom prst="roundRect">
          <a:avLst>
            <a:gd name="adj" fmla="val 16667"/>
          </a:avLst>
        </a:prstGeom>
        <a:solidFill>
          <a:srgbClr val="FFFFFF"/>
        </a:solidFill>
        <a:ln w="9525">
          <a:solidFill>
            <a:srgbClr val="000000"/>
          </a:solidFill>
          <a:round/>
          <a:headEnd/>
          <a:tailEnd/>
        </a:ln>
      </xdr:spPr>
    </xdr:sp>
    <xdr:clientData/>
  </xdr:twoCellAnchor>
  <xdr:twoCellAnchor>
    <xdr:from>
      <xdr:col>7</xdr:col>
      <xdr:colOff>114300</xdr:colOff>
      <xdr:row>82</xdr:row>
      <xdr:rowOff>95250</xdr:rowOff>
    </xdr:from>
    <xdr:to>
      <xdr:col>8</xdr:col>
      <xdr:colOff>228600</xdr:colOff>
      <xdr:row>85</xdr:row>
      <xdr:rowOff>47625</xdr:rowOff>
    </xdr:to>
    <xdr:sp macro="" textlink="">
      <xdr:nvSpPr>
        <xdr:cNvPr id="11474" name="AutoShape 22"/>
        <xdr:cNvSpPr>
          <a:spLocks noChangeArrowheads="1"/>
        </xdr:cNvSpPr>
      </xdr:nvSpPr>
      <xdr:spPr bwMode="auto">
        <a:xfrm rot="5400000">
          <a:off x="4657725" y="8258175"/>
          <a:ext cx="438150" cy="876300"/>
        </a:xfrm>
        <a:prstGeom prst="roundRect">
          <a:avLst>
            <a:gd name="adj" fmla="val 16667"/>
          </a:avLst>
        </a:prstGeom>
        <a:solidFill>
          <a:srgbClr val="FFFFFF"/>
        </a:solidFill>
        <a:ln w="9525">
          <a:solidFill>
            <a:srgbClr val="000000"/>
          </a:solidFill>
          <a:round/>
          <a:headEnd/>
          <a:tailEnd/>
        </a:ln>
      </xdr:spPr>
    </xdr:sp>
    <xdr:clientData/>
  </xdr:twoCellAnchor>
  <xdr:twoCellAnchor>
    <xdr:from>
      <xdr:col>7</xdr:col>
      <xdr:colOff>76200</xdr:colOff>
      <xdr:row>90</xdr:row>
      <xdr:rowOff>95250</xdr:rowOff>
    </xdr:from>
    <xdr:to>
      <xdr:col>8</xdr:col>
      <xdr:colOff>190500</xdr:colOff>
      <xdr:row>93</xdr:row>
      <xdr:rowOff>47625</xdr:rowOff>
    </xdr:to>
    <xdr:sp macro="" textlink="">
      <xdr:nvSpPr>
        <xdr:cNvPr id="11475" name="AutoShape 23"/>
        <xdr:cNvSpPr>
          <a:spLocks noChangeArrowheads="1"/>
        </xdr:cNvSpPr>
      </xdr:nvSpPr>
      <xdr:spPr bwMode="auto">
        <a:xfrm rot="5400000">
          <a:off x="4619625" y="9553575"/>
          <a:ext cx="438150" cy="876300"/>
        </a:xfrm>
        <a:prstGeom prst="roundRect">
          <a:avLst>
            <a:gd name="adj" fmla="val 16667"/>
          </a:avLst>
        </a:prstGeom>
        <a:solidFill>
          <a:srgbClr val="FFFFFF"/>
        </a:solidFill>
        <a:ln w="9525">
          <a:solidFill>
            <a:srgbClr val="000000"/>
          </a:solidFill>
          <a:round/>
          <a:headEnd/>
          <a:tailEnd/>
        </a:ln>
      </xdr:spPr>
    </xdr:sp>
    <xdr:clientData/>
  </xdr:twoCellAnchor>
  <xdr:twoCellAnchor>
    <xdr:from>
      <xdr:col>9</xdr:col>
      <xdr:colOff>180975</xdr:colOff>
      <xdr:row>82</xdr:row>
      <xdr:rowOff>104775</xdr:rowOff>
    </xdr:from>
    <xdr:to>
      <xdr:col>9</xdr:col>
      <xdr:colOff>676275</xdr:colOff>
      <xdr:row>83</xdr:row>
      <xdr:rowOff>114300</xdr:rowOff>
    </xdr:to>
    <xdr:sp macro="" textlink="">
      <xdr:nvSpPr>
        <xdr:cNvPr id="11476" name="AutoShape 24"/>
        <xdr:cNvSpPr>
          <a:spLocks noChangeArrowheads="1"/>
        </xdr:cNvSpPr>
      </xdr:nvSpPr>
      <xdr:spPr bwMode="auto">
        <a:xfrm rot="5400000">
          <a:off x="6543675" y="8324850"/>
          <a:ext cx="171450" cy="495300"/>
        </a:xfrm>
        <a:prstGeom prst="roundRect">
          <a:avLst>
            <a:gd name="adj" fmla="val 16667"/>
          </a:avLst>
        </a:prstGeom>
        <a:solidFill>
          <a:srgbClr val="FFFFFF"/>
        </a:solidFill>
        <a:ln w="9525">
          <a:solidFill>
            <a:srgbClr val="000000"/>
          </a:solidFill>
          <a:round/>
          <a:headEnd/>
          <a:tailEnd/>
        </a:ln>
      </xdr:spPr>
    </xdr:sp>
    <xdr:clientData/>
  </xdr:twoCellAnchor>
  <xdr:twoCellAnchor>
    <xdr:from>
      <xdr:col>9</xdr:col>
      <xdr:colOff>152400</xdr:colOff>
      <xdr:row>92</xdr:row>
      <xdr:rowOff>9525</xdr:rowOff>
    </xdr:from>
    <xdr:to>
      <xdr:col>9</xdr:col>
      <xdr:colOff>647700</xdr:colOff>
      <xdr:row>93</xdr:row>
      <xdr:rowOff>19050</xdr:rowOff>
    </xdr:to>
    <xdr:sp macro="" textlink="">
      <xdr:nvSpPr>
        <xdr:cNvPr id="11477" name="AutoShape 25"/>
        <xdr:cNvSpPr>
          <a:spLocks noChangeArrowheads="1"/>
        </xdr:cNvSpPr>
      </xdr:nvSpPr>
      <xdr:spPr bwMode="auto">
        <a:xfrm rot="5400000">
          <a:off x="6515100" y="9848850"/>
          <a:ext cx="171450" cy="495300"/>
        </a:xfrm>
        <a:prstGeom prst="roundRect">
          <a:avLst>
            <a:gd name="adj" fmla="val 16667"/>
          </a:avLst>
        </a:prstGeom>
        <a:solidFill>
          <a:srgbClr val="FFFFFF"/>
        </a:solidFill>
        <a:ln w="9525">
          <a:solidFill>
            <a:srgbClr val="000000"/>
          </a:solidFill>
          <a:round/>
          <a:headEnd/>
          <a:tailEnd/>
        </a:ln>
      </xdr:spPr>
    </xdr:sp>
    <xdr:clientData/>
  </xdr:twoCellAnchor>
  <xdr:twoCellAnchor>
    <xdr:from>
      <xdr:col>6</xdr:col>
      <xdr:colOff>285750</xdr:colOff>
      <xdr:row>81</xdr:row>
      <xdr:rowOff>142875</xdr:rowOff>
    </xdr:from>
    <xdr:to>
      <xdr:col>7</xdr:col>
      <xdr:colOff>28575</xdr:colOff>
      <xdr:row>82</xdr:row>
      <xdr:rowOff>123825</xdr:rowOff>
    </xdr:to>
    <xdr:sp macro="" textlink="">
      <xdr:nvSpPr>
        <xdr:cNvPr id="11478" name="Oval 26"/>
        <xdr:cNvSpPr>
          <a:spLocks noChangeArrowheads="1"/>
        </xdr:cNvSpPr>
      </xdr:nvSpPr>
      <xdr:spPr bwMode="auto">
        <a:xfrm>
          <a:off x="3829050" y="17430750"/>
          <a:ext cx="685800" cy="247650"/>
        </a:xfrm>
        <a:prstGeom prst="ellipse">
          <a:avLst/>
        </a:prstGeom>
        <a:solidFill>
          <a:srgbClr val="FFFFFF"/>
        </a:solidFill>
        <a:ln w="9525">
          <a:solidFill>
            <a:srgbClr val="000000"/>
          </a:solidFill>
          <a:round/>
          <a:headEnd/>
          <a:tailEnd/>
        </a:ln>
      </xdr:spPr>
    </xdr:sp>
    <xdr:clientData/>
  </xdr:twoCellAnchor>
  <xdr:twoCellAnchor>
    <xdr:from>
      <xdr:col>6</xdr:col>
      <xdr:colOff>285750</xdr:colOff>
      <xdr:row>93</xdr:row>
      <xdr:rowOff>57150</xdr:rowOff>
    </xdr:from>
    <xdr:to>
      <xdr:col>7</xdr:col>
      <xdr:colOff>28575</xdr:colOff>
      <xdr:row>94</xdr:row>
      <xdr:rowOff>104775</xdr:rowOff>
    </xdr:to>
    <xdr:sp macro="" textlink="">
      <xdr:nvSpPr>
        <xdr:cNvPr id="11479" name="Oval 27"/>
        <xdr:cNvSpPr>
          <a:spLocks noChangeArrowheads="1"/>
        </xdr:cNvSpPr>
      </xdr:nvSpPr>
      <xdr:spPr bwMode="auto">
        <a:xfrm>
          <a:off x="3829050" y="10220325"/>
          <a:ext cx="523875" cy="209550"/>
        </a:xfrm>
        <a:prstGeom prst="ellipse">
          <a:avLst/>
        </a:prstGeom>
        <a:solidFill>
          <a:srgbClr val="FFFFFF"/>
        </a:solidFill>
        <a:ln w="9525">
          <a:solidFill>
            <a:srgbClr val="000000"/>
          </a:solidFill>
          <a:round/>
          <a:headEnd/>
          <a:tailEnd/>
        </a:ln>
      </xdr:spPr>
    </xdr:sp>
    <xdr:clientData/>
  </xdr:twoCellAnchor>
  <xdr:twoCellAnchor>
    <xdr:from>
      <xdr:col>8</xdr:col>
      <xdr:colOff>171451</xdr:colOff>
      <xdr:row>93</xdr:row>
      <xdr:rowOff>66674</xdr:rowOff>
    </xdr:from>
    <xdr:to>
      <xdr:col>9</xdr:col>
      <xdr:colOff>171450</xdr:colOff>
      <xdr:row>94</xdr:row>
      <xdr:rowOff>104774</xdr:rowOff>
    </xdr:to>
    <xdr:sp macro="" textlink="">
      <xdr:nvSpPr>
        <xdr:cNvPr id="11480" name="Oval 28"/>
        <xdr:cNvSpPr>
          <a:spLocks noChangeArrowheads="1"/>
        </xdr:cNvSpPr>
      </xdr:nvSpPr>
      <xdr:spPr bwMode="auto">
        <a:xfrm>
          <a:off x="5743576" y="19402424"/>
          <a:ext cx="638174" cy="200025"/>
        </a:xfrm>
        <a:prstGeom prst="ellipse">
          <a:avLst/>
        </a:prstGeom>
        <a:solidFill>
          <a:srgbClr val="FFFFFF"/>
        </a:solidFill>
        <a:ln w="9525">
          <a:solidFill>
            <a:srgbClr val="000000"/>
          </a:solidFill>
          <a:round/>
          <a:headEnd/>
          <a:tailEnd/>
        </a:ln>
      </xdr:spPr>
    </xdr:sp>
    <xdr:clientData/>
  </xdr:twoCellAnchor>
  <xdr:twoCellAnchor>
    <xdr:from>
      <xdr:col>5</xdr:col>
      <xdr:colOff>447675</xdr:colOff>
      <xdr:row>82</xdr:row>
      <xdr:rowOff>123825</xdr:rowOff>
    </xdr:from>
    <xdr:to>
      <xdr:col>5</xdr:col>
      <xdr:colOff>561975</xdr:colOff>
      <xdr:row>84</xdr:row>
      <xdr:rowOff>28575</xdr:rowOff>
    </xdr:to>
    <xdr:sp macro="" textlink="">
      <xdr:nvSpPr>
        <xdr:cNvPr id="11482" name="Oval 30"/>
        <xdr:cNvSpPr>
          <a:spLocks noChangeArrowheads="1"/>
        </xdr:cNvSpPr>
      </xdr:nvSpPr>
      <xdr:spPr bwMode="auto">
        <a:xfrm rot="5400000">
          <a:off x="3171825" y="8562975"/>
          <a:ext cx="228600" cy="114300"/>
        </a:xfrm>
        <a:prstGeom prst="ellipse">
          <a:avLst/>
        </a:prstGeom>
        <a:solidFill>
          <a:srgbClr val="FFFFFF"/>
        </a:solidFill>
        <a:ln w="9525">
          <a:solidFill>
            <a:srgbClr val="000000"/>
          </a:solidFill>
          <a:round/>
          <a:headEnd/>
          <a:tailEnd/>
        </a:ln>
      </xdr:spPr>
    </xdr:sp>
    <xdr:clientData/>
  </xdr:twoCellAnchor>
  <xdr:twoCellAnchor>
    <xdr:from>
      <xdr:col>5</xdr:col>
      <xdr:colOff>447675</xdr:colOff>
      <xdr:row>84</xdr:row>
      <xdr:rowOff>28575</xdr:rowOff>
    </xdr:from>
    <xdr:to>
      <xdr:col>5</xdr:col>
      <xdr:colOff>561975</xdr:colOff>
      <xdr:row>85</xdr:row>
      <xdr:rowOff>95250</xdr:rowOff>
    </xdr:to>
    <xdr:sp macro="" textlink="">
      <xdr:nvSpPr>
        <xdr:cNvPr id="11483" name="Oval 31"/>
        <xdr:cNvSpPr>
          <a:spLocks noChangeArrowheads="1"/>
        </xdr:cNvSpPr>
      </xdr:nvSpPr>
      <xdr:spPr bwMode="auto">
        <a:xfrm rot="5400000">
          <a:off x="3171825" y="8791575"/>
          <a:ext cx="228600" cy="114300"/>
        </a:xfrm>
        <a:prstGeom prst="ellipse">
          <a:avLst/>
        </a:prstGeom>
        <a:solidFill>
          <a:srgbClr val="FFFFFF"/>
        </a:solidFill>
        <a:ln w="9525">
          <a:solidFill>
            <a:srgbClr val="000000"/>
          </a:solidFill>
          <a:round/>
          <a:headEnd/>
          <a:tailEnd/>
        </a:ln>
      </xdr:spPr>
    </xdr:sp>
    <xdr:clientData/>
  </xdr:twoCellAnchor>
  <xdr:twoCellAnchor>
    <xdr:from>
      <xdr:col>5</xdr:col>
      <xdr:colOff>447675</xdr:colOff>
      <xdr:row>90</xdr:row>
      <xdr:rowOff>38100</xdr:rowOff>
    </xdr:from>
    <xdr:to>
      <xdr:col>5</xdr:col>
      <xdr:colOff>561975</xdr:colOff>
      <xdr:row>91</xdr:row>
      <xdr:rowOff>104775</xdr:rowOff>
    </xdr:to>
    <xdr:sp macro="" textlink="">
      <xdr:nvSpPr>
        <xdr:cNvPr id="11484" name="Oval 32"/>
        <xdr:cNvSpPr>
          <a:spLocks noChangeArrowheads="1"/>
        </xdr:cNvSpPr>
      </xdr:nvSpPr>
      <xdr:spPr bwMode="auto">
        <a:xfrm rot="5400000">
          <a:off x="3171825" y="9772650"/>
          <a:ext cx="228600" cy="114300"/>
        </a:xfrm>
        <a:prstGeom prst="ellipse">
          <a:avLst/>
        </a:prstGeom>
        <a:solidFill>
          <a:srgbClr val="FFFFFF"/>
        </a:solidFill>
        <a:ln w="9525">
          <a:solidFill>
            <a:srgbClr val="000000"/>
          </a:solidFill>
          <a:round/>
          <a:headEnd/>
          <a:tailEnd/>
        </a:ln>
      </xdr:spPr>
    </xdr:sp>
    <xdr:clientData/>
  </xdr:twoCellAnchor>
  <xdr:twoCellAnchor>
    <xdr:from>
      <xdr:col>5</xdr:col>
      <xdr:colOff>447675</xdr:colOff>
      <xdr:row>91</xdr:row>
      <xdr:rowOff>104775</xdr:rowOff>
    </xdr:from>
    <xdr:to>
      <xdr:col>5</xdr:col>
      <xdr:colOff>561975</xdr:colOff>
      <xdr:row>93</xdr:row>
      <xdr:rowOff>9525</xdr:rowOff>
    </xdr:to>
    <xdr:sp macro="" textlink="">
      <xdr:nvSpPr>
        <xdr:cNvPr id="11485" name="Oval 33"/>
        <xdr:cNvSpPr>
          <a:spLocks noChangeArrowheads="1"/>
        </xdr:cNvSpPr>
      </xdr:nvSpPr>
      <xdr:spPr bwMode="auto">
        <a:xfrm rot="5400000">
          <a:off x="3171825" y="10001250"/>
          <a:ext cx="228600" cy="114300"/>
        </a:xfrm>
        <a:prstGeom prst="ellipse">
          <a:avLst/>
        </a:prstGeom>
        <a:solidFill>
          <a:srgbClr val="FFFFFF"/>
        </a:solidFill>
        <a:ln w="9525">
          <a:solidFill>
            <a:srgbClr val="000000"/>
          </a:solidFill>
          <a:round/>
          <a:headEnd/>
          <a:tailEnd/>
        </a:ln>
      </xdr:spPr>
    </xdr:sp>
    <xdr:clientData/>
  </xdr:twoCellAnchor>
  <xdr:twoCellAnchor>
    <xdr:from>
      <xdr:col>7</xdr:col>
      <xdr:colOff>628649</xdr:colOff>
      <xdr:row>1</xdr:row>
      <xdr:rowOff>28574</xdr:rowOff>
    </xdr:from>
    <xdr:to>
      <xdr:col>9</xdr:col>
      <xdr:colOff>1327317</xdr:colOff>
      <xdr:row>2</xdr:row>
      <xdr:rowOff>323849</xdr:rowOff>
    </xdr:to>
    <xdr:pic>
      <xdr:nvPicPr>
        <xdr:cNvPr id="11486" name="Picture 44" descr="Bild 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4" y="190499"/>
          <a:ext cx="2575093"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1019175</xdr:colOff>
      <xdr:row>2</xdr:row>
      <xdr:rowOff>600075</xdr:rowOff>
    </xdr:to>
    <xdr:pic>
      <xdr:nvPicPr>
        <xdr:cNvPr id="11487" name="Picture 45" descr="D:\Daten\3_Sonya\IWS\IWS_Logoentwurf\Logo neu\IWS_LOGO.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7625"/>
          <a:ext cx="971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104</xdr:row>
      <xdr:rowOff>76200</xdr:rowOff>
    </xdr:from>
    <xdr:to>
      <xdr:col>1</xdr:col>
      <xdr:colOff>276225</xdr:colOff>
      <xdr:row>107</xdr:row>
      <xdr:rowOff>47625</xdr:rowOff>
    </xdr:to>
    <xdr:pic>
      <xdr:nvPicPr>
        <xdr:cNvPr id="11488" name="Picture 9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21545550"/>
          <a:ext cx="13906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314324</xdr:colOff>
      <xdr:row>103</xdr:row>
      <xdr:rowOff>173582</xdr:rowOff>
    </xdr:from>
    <xdr:to>
      <xdr:col>9</xdr:col>
      <xdr:colOff>1343024</xdr:colOff>
      <xdr:row>107</xdr:row>
      <xdr:rowOff>104774</xdr:rowOff>
    </xdr:to>
    <xdr:pic>
      <xdr:nvPicPr>
        <xdr:cNvPr id="31" name="2571a809-f7e9-4a7c-b637-ea465a9aca13" descr="cid:12996844-E13F-4B6A-9A31-B8A8DEBFA9D2"/>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4800599" y="21452432"/>
          <a:ext cx="2905125" cy="8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43</xdr:row>
      <xdr:rowOff>123825</xdr:rowOff>
    </xdr:from>
    <xdr:to>
      <xdr:col>1</xdr:col>
      <xdr:colOff>276225</xdr:colOff>
      <xdr:row>46</xdr:row>
      <xdr:rowOff>66675</xdr:rowOff>
    </xdr:to>
    <xdr:pic>
      <xdr:nvPicPr>
        <xdr:cNvPr id="33" name="Picture 9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9496425"/>
          <a:ext cx="13906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76199</xdr:colOff>
      <xdr:row>43</xdr:row>
      <xdr:rowOff>30707</xdr:rowOff>
    </xdr:from>
    <xdr:to>
      <xdr:col>9</xdr:col>
      <xdr:colOff>1104899</xdr:colOff>
      <xdr:row>46</xdr:row>
      <xdr:rowOff>123824</xdr:rowOff>
    </xdr:to>
    <xdr:pic>
      <xdr:nvPicPr>
        <xdr:cNvPr id="34" name="2571a809-f7e9-4a7c-b637-ea465a9aca13" descr="cid:12996844-E13F-4B6A-9A31-B8A8DEBFA9D2"/>
        <xdr:cNvPicPr>
          <a:picLocks noChangeAspect="1" noChangeArrowheads="1"/>
        </xdr:cNvPicPr>
      </xdr:nvPicPr>
      <xdr:blipFill>
        <a:blip xmlns:r="http://schemas.openxmlformats.org/officeDocument/2006/relationships" r:embed="rId6" r:link="rId5" cstate="print">
          <a:extLst>
            <a:ext uri="{28A0092B-C50C-407E-A947-70E740481C1C}">
              <a14:useLocalDpi xmlns:a14="http://schemas.microsoft.com/office/drawing/2010/main" val="0"/>
            </a:ext>
          </a:extLst>
        </a:blip>
        <a:srcRect/>
        <a:stretch>
          <a:fillRect/>
        </a:stretch>
      </xdr:blipFill>
      <xdr:spPr bwMode="auto">
        <a:xfrm>
          <a:off x="4562474" y="18814007"/>
          <a:ext cx="2905125" cy="8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48</xdr:row>
      <xdr:rowOff>38100</xdr:rowOff>
    </xdr:from>
    <xdr:to>
      <xdr:col>9</xdr:col>
      <xdr:colOff>1298074</xdr:colOff>
      <xdr:row>49</xdr:row>
      <xdr:rowOff>314325</xdr:rowOff>
    </xdr:to>
    <xdr:pic>
      <xdr:nvPicPr>
        <xdr:cNvPr id="35" name="Picture 44" descr="Bild 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0391775"/>
          <a:ext cx="2498224"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47</xdr:row>
      <xdr:rowOff>47625</xdr:rowOff>
    </xdr:from>
    <xdr:to>
      <xdr:col>0</xdr:col>
      <xdr:colOff>1019175</xdr:colOff>
      <xdr:row>49</xdr:row>
      <xdr:rowOff>600075</xdr:rowOff>
    </xdr:to>
    <xdr:pic>
      <xdr:nvPicPr>
        <xdr:cNvPr id="36" name="Picture 45" descr="D:\Daten\3_Sonya\IWS\IWS_Logoentwurf\Logo neu\IWS_LOGO.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7625"/>
          <a:ext cx="971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209551</xdr:colOff>
      <xdr:row>81</xdr:row>
      <xdr:rowOff>161924</xdr:rowOff>
    </xdr:from>
    <xdr:to>
      <xdr:col>9</xdr:col>
      <xdr:colOff>209550</xdr:colOff>
      <xdr:row>82</xdr:row>
      <xdr:rowOff>95249</xdr:rowOff>
    </xdr:to>
    <xdr:sp macro="" textlink="">
      <xdr:nvSpPr>
        <xdr:cNvPr id="27" name="Oval 28"/>
        <xdr:cNvSpPr>
          <a:spLocks noChangeArrowheads="1"/>
        </xdr:cNvSpPr>
      </xdr:nvSpPr>
      <xdr:spPr bwMode="auto">
        <a:xfrm>
          <a:off x="5781676" y="17449799"/>
          <a:ext cx="638174" cy="20002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09"/>
  <sheetViews>
    <sheetView tabSelected="1" view="pageBreakPreview" zoomScaleSheetLayoutView="100" workbookViewId="0">
      <selection activeCell="E10" sqref="E10:H10"/>
    </sheetView>
  </sheetViews>
  <sheetFormatPr baseColWidth="10" defaultRowHeight="12" x14ac:dyDescent="0"/>
  <cols>
    <col min="1" max="1" width="17.5" style="2" customWidth="1"/>
    <col min="2" max="4" width="4.33203125" style="2" customWidth="1"/>
    <col min="5" max="6" width="10.83203125" style="2"/>
    <col min="7" max="7" width="14.1640625" style="2" customWidth="1"/>
    <col min="8" max="8" width="16.33203125" style="2" customWidth="1"/>
    <col min="9" max="9" width="9.5" style="2" customWidth="1"/>
    <col min="10" max="10" width="23.83203125" style="2" customWidth="1"/>
    <col min="11" max="16384" width="10.83203125" style="2"/>
  </cols>
  <sheetData>
    <row r="1" spans="1:10" s="19" customFormat="1">
      <c r="A1" s="70"/>
      <c r="B1" s="71"/>
      <c r="C1" s="71"/>
      <c r="D1" s="71"/>
      <c r="E1" s="71"/>
      <c r="F1" s="71"/>
      <c r="G1" s="71"/>
      <c r="H1" s="71"/>
      <c r="I1" s="71"/>
      <c r="J1" s="71"/>
    </row>
    <row r="2" spans="1:10" ht="27" customHeight="1">
      <c r="A2" s="71"/>
      <c r="B2" s="71"/>
      <c r="C2" s="71"/>
      <c r="D2" s="71"/>
      <c r="E2" s="71"/>
      <c r="F2" s="71"/>
      <c r="G2" s="71"/>
      <c r="H2" s="71"/>
      <c r="I2" s="71"/>
      <c r="J2" s="71"/>
    </row>
    <row r="3" spans="1:10" ht="54.75" customHeight="1">
      <c r="A3" s="72"/>
      <c r="B3" s="72"/>
      <c r="C3" s="72"/>
      <c r="D3" s="72"/>
      <c r="E3" s="72"/>
      <c r="F3" s="72"/>
      <c r="G3" s="72"/>
      <c r="H3" s="72"/>
      <c r="I3" s="72"/>
      <c r="J3" s="72"/>
    </row>
    <row r="4" spans="1:10" s="20" customFormat="1" ht="15.75" customHeight="1"/>
    <row r="5" spans="1:10" s="21" customFormat="1" ht="15">
      <c r="A5" s="22" t="s">
        <v>1</v>
      </c>
      <c r="B5" s="73" t="s">
        <v>12</v>
      </c>
      <c r="C5" s="74"/>
      <c r="D5" s="74"/>
      <c r="E5" s="74"/>
      <c r="F5" s="74"/>
      <c r="G5" s="74"/>
      <c r="H5" s="74"/>
      <c r="I5" s="74"/>
      <c r="J5" s="74"/>
    </row>
    <row r="6" spans="1:10" s="21" customFormat="1" ht="15">
      <c r="A6" s="22" t="s">
        <v>2</v>
      </c>
      <c r="B6" s="75" t="s">
        <v>15</v>
      </c>
      <c r="C6" s="76"/>
      <c r="D6" s="76"/>
      <c r="E6" s="76"/>
      <c r="F6" s="76"/>
      <c r="G6" s="76"/>
      <c r="H6" s="76"/>
      <c r="I6" s="76"/>
      <c r="J6" s="76"/>
    </row>
    <row r="7" spans="1:10" s="9" customFormat="1" ht="13.5" customHeight="1" thickBot="1">
      <c r="A7" s="10"/>
      <c r="B7" s="10"/>
      <c r="C7" s="10"/>
      <c r="D7" s="10"/>
      <c r="E7" s="10"/>
      <c r="F7" s="10"/>
      <c r="G7" s="10"/>
      <c r="H7" s="11"/>
      <c r="I7" s="10"/>
      <c r="J7" s="10"/>
    </row>
    <row r="8" spans="1:10" ht="28.5" customHeight="1" thickBot="1">
      <c r="A8" s="27" t="s">
        <v>6</v>
      </c>
      <c r="B8" s="28"/>
      <c r="C8" s="28"/>
      <c r="D8" s="28"/>
      <c r="E8" s="28"/>
      <c r="F8" s="28"/>
      <c r="G8" s="28"/>
      <c r="H8" s="28"/>
      <c r="I8" s="28"/>
      <c r="J8" s="26" t="s">
        <v>23</v>
      </c>
    </row>
    <row r="9" spans="1:10" ht="18.75" customHeight="1">
      <c r="A9" s="4"/>
      <c r="B9" s="4"/>
      <c r="C9" s="4"/>
      <c r="D9" s="4"/>
      <c r="I9" s="60"/>
      <c r="J9" s="60" t="s">
        <v>64</v>
      </c>
    </row>
    <row r="10" spans="1:10" ht="24.75" customHeight="1">
      <c r="A10" s="3" t="s">
        <v>3</v>
      </c>
      <c r="B10" s="3"/>
      <c r="C10" s="3"/>
      <c r="D10" s="3"/>
      <c r="E10" s="89"/>
      <c r="F10" s="90"/>
      <c r="G10" s="90"/>
      <c r="H10" s="91"/>
      <c r="I10" s="95"/>
      <c r="J10" s="96"/>
    </row>
    <row r="11" spans="1:10" ht="24.75" customHeight="1">
      <c r="A11" s="3" t="s">
        <v>16</v>
      </c>
      <c r="B11" s="3"/>
      <c r="C11" s="3"/>
      <c r="D11" s="3"/>
      <c r="E11" s="89"/>
      <c r="F11" s="90"/>
      <c r="G11" s="90"/>
      <c r="H11" s="90"/>
      <c r="I11" s="90"/>
      <c r="J11" s="91"/>
    </row>
    <row r="12" spans="1:10" ht="24.75" customHeight="1">
      <c r="A12" s="3" t="s">
        <v>0</v>
      </c>
      <c r="B12" s="3"/>
      <c r="C12" s="3"/>
      <c r="D12" s="3"/>
      <c r="E12" s="92"/>
      <c r="F12" s="93"/>
      <c r="G12" s="93"/>
      <c r="H12" s="93"/>
      <c r="I12" s="93"/>
      <c r="J12" s="94"/>
    </row>
    <row r="13" spans="1:10" ht="24.75" customHeight="1">
      <c r="A13" s="3" t="s">
        <v>17</v>
      </c>
      <c r="B13" s="3"/>
      <c r="C13" s="3"/>
      <c r="D13" s="3"/>
      <c r="E13" s="92"/>
      <c r="F13" s="93"/>
      <c r="G13" s="93"/>
      <c r="H13" s="93"/>
      <c r="I13" s="93"/>
      <c r="J13" s="94"/>
    </row>
    <row r="14" spans="1:10" ht="24.75" customHeight="1">
      <c r="A14" s="3" t="s">
        <v>18</v>
      </c>
      <c r="B14" s="3"/>
      <c r="C14" s="3"/>
      <c r="D14" s="3"/>
      <c r="E14" s="15" t="s">
        <v>21</v>
      </c>
      <c r="F14" s="93"/>
      <c r="G14" s="94"/>
      <c r="H14" s="15" t="s">
        <v>22</v>
      </c>
      <c r="I14" s="93"/>
      <c r="J14" s="94"/>
    </row>
    <row r="15" spans="1:10" ht="24.75" customHeight="1">
      <c r="A15" s="3" t="s">
        <v>19</v>
      </c>
      <c r="B15" s="3"/>
      <c r="C15" s="3"/>
      <c r="D15" s="3"/>
      <c r="E15" s="92"/>
      <c r="F15" s="93"/>
      <c r="G15" s="94"/>
      <c r="H15" s="16" t="s">
        <v>20</v>
      </c>
      <c r="I15" s="25"/>
      <c r="J15" s="63"/>
    </row>
    <row r="16" spans="1:10" ht="17.25" customHeight="1">
      <c r="A16" s="3"/>
      <c r="B16" s="3"/>
      <c r="C16" s="3"/>
      <c r="D16" s="3"/>
      <c r="E16" s="12"/>
      <c r="F16" s="12"/>
      <c r="G16" s="12"/>
      <c r="H16" s="12"/>
      <c r="I16" s="12"/>
      <c r="J16" s="8"/>
    </row>
    <row r="17" spans="1:10" s="21" customFormat="1" ht="20.25" customHeight="1">
      <c r="A17" s="23" t="s">
        <v>24</v>
      </c>
      <c r="B17" s="23"/>
      <c r="C17" s="23"/>
      <c r="D17" s="23"/>
      <c r="E17" s="57" t="s">
        <v>25</v>
      </c>
      <c r="F17" s="29"/>
      <c r="G17" s="29"/>
      <c r="H17" s="29"/>
      <c r="I17" s="29"/>
      <c r="J17" s="30">
        <v>50</v>
      </c>
    </row>
    <row r="18" spans="1:10" s="21" customFormat="1" ht="20.25" customHeight="1">
      <c r="E18" s="58" t="s">
        <v>26</v>
      </c>
      <c r="F18" s="31"/>
      <c r="G18" s="31"/>
      <c r="H18" s="31"/>
      <c r="I18" s="31"/>
      <c r="J18" s="32">
        <v>80</v>
      </c>
    </row>
    <row r="19" spans="1:10" s="21" customFormat="1" ht="20.25" customHeight="1">
      <c r="E19" s="59" t="s">
        <v>27</v>
      </c>
      <c r="F19" s="33"/>
      <c r="G19" s="33"/>
      <c r="H19" s="33"/>
      <c r="I19" s="33"/>
      <c r="J19" s="34">
        <v>100</v>
      </c>
    </row>
    <row r="21" spans="1:10" s="21" customFormat="1" ht="21.75" customHeight="1">
      <c r="A21" s="23" t="s">
        <v>28</v>
      </c>
      <c r="E21" s="35" t="s">
        <v>29</v>
      </c>
      <c r="F21" s="66"/>
      <c r="G21" s="35" t="s">
        <v>30</v>
      </c>
      <c r="H21" s="64"/>
      <c r="I21" s="61" t="s">
        <v>65</v>
      </c>
      <c r="J21" s="65"/>
    </row>
    <row r="22" spans="1:10" s="21" customFormat="1" ht="21.75" customHeight="1">
      <c r="E22" s="35" t="s">
        <v>31</v>
      </c>
      <c r="F22" s="66"/>
      <c r="G22" s="35" t="s">
        <v>30</v>
      </c>
      <c r="H22" s="64"/>
      <c r="I22" s="61" t="s">
        <v>66</v>
      </c>
      <c r="J22" s="65"/>
    </row>
    <row r="24" spans="1:10" s="21" customFormat="1" ht="18.75" customHeight="1">
      <c r="A24" s="23" t="s">
        <v>32</v>
      </c>
      <c r="B24" s="23" t="s">
        <v>33</v>
      </c>
      <c r="C24" s="36" t="s">
        <v>34</v>
      </c>
      <c r="F24" s="67" t="str">
        <f>IF(F22&lt;1," ",F22-F21)</f>
        <v xml:space="preserve"> </v>
      </c>
      <c r="G24" s="37" t="s">
        <v>35</v>
      </c>
      <c r="H24" s="68" t="str">
        <f>IF(I10=""," ",VLOOKUP(I10,E17:J19,6,FALSE))</f>
        <v xml:space="preserve"> </v>
      </c>
      <c r="I24" s="39" t="s">
        <v>39</v>
      </c>
      <c r="J24" s="38" t="str">
        <f>IFERROR(F24*H24," ")</f>
        <v xml:space="preserve"> </v>
      </c>
    </row>
    <row r="25" spans="1:10" s="21" customFormat="1" ht="18.75" customHeight="1">
      <c r="B25" s="23" t="s">
        <v>36</v>
      </c>
      <c r="E25" s="40" t="str">
        <f>IF(J22&lt;1," ",J22-J21)</f>
        <v xml:space="preserve"> </v>
      </c>
      <c r="F25" s="69" t="s">
        <v>68</v>
      </c>
      <c r="I25" s="39" t="s">
        <v>39</v>
      </c>
      <c r="J25" s="38" t="str">
        <f>IFERROR(IF(IF(E25*0.5=0," ",E25*0.5)&lt;50.01,0,IF(E25*0.5=0," ",E25*0.5)-50)," ")</f>
        <v xml:space="preserve"> </v>
      </c>
    </row>
    <row r="26" spans="1:10" s="21" customFormat="1" ht="18.75" customHeight="1">
      <c r="E26" s="21" t="s">
        <v>37</v>
      </c>
      <c r="I26" s="39" t="s">
        <v>39</v>
      </c>
      <c r="J26" s="38"/>
    </row>
    <row r="27" spans="1:10" s="21" customFormat="1" ht="5.25" customHeight="1" thickBot="1">
      <c r="E27" s="23"/>
      <c r="F27" s="23"/>
    </row>
    <row r="28" spans="1:10" s="21" customFormat="1" ht="18" customHeight="1" thickBot="1">
      <c r="B28" s="23" t="s">
        <v>38</v>
      </c>
      <c r="I28" s="24" t="s">
        <v>39</v>
      </c>
      <c r="J28" s="41" t="str">
        <f>IF(SUM(J24:J27)=0," ",SUM(J24:J27))</f>
        <v xml:space="preserve"> </v>
      </c>
    </row>
    <row r="29" spans="1:10" ht="22.5" customHeight="1"/>
    <row r="30" spans="1:10" ht="18">
      <c r="A30" s="102" t="s">
        <v>40</v>
      </c>
      <c r="B30" s="103"/>
      <c r="C30" s="103"/>
      <c r="D30" s="103"/>
      <c r="E30" s="103"/>
      <c r="F30" s="103"/>
      <c r="G30" s="103"/>
      <c r="H30" s="103"/>
      <c r="I30" s="103"/>
      <c r="J30" s="103"/>
    </row>
    <row r="31" spans="1:10" ht="6.75" customHeight="1">
      <c r="A31" s="45"/>
      <c r="B31" s="45"/>
      <c r="C31" s="45"/>
      <c r="D31" s="45"/>
    </row>
    <row r="32" spans="1:10" ht="12.75" customHeight="1">
      <c r="A32" s="101" t="s">
        <v>62</v>
      </c>
      <c r="B32" s="101"/>
      <c r="C32" s="101"/>
      <c r="D32" s="101"/>
      <c r="E32" s="101"/>
      <c r="F32" s="101"/>
      <c r="G32" s="101"/>
      <c r="H32" s="101"/>
      <c r="I32" s="101"/>
      <c r="J32" s="101"/>
    </row>
    <row r="33" spans="1:10">
      <c r="A33" s="101"/>
      <c r="B33" s="101"/>
      <c r="C33" s="101"/>
      <c r="D33" s="101"/>
      <c r="E33" s="101"/>
      <c r="F33" s="101"/>
      <c r="G33" s="101"/>
      <c r="H33" s="101"/>
      <c r="I33" s="101"/>
      <c r="J33" s="101"/>
    </row>
    <row r="34" spans="1:10">
      <c r="A34" s="101"/>
      <c r="B34" s="101"/>
      <c r="C34" s="101"/>
      <c r="D34" s="101"/>
      <c r="E34" s="101"/>
      <c r="F34" s="101"/>
      <c r="G34" s="101"/>
      <c r="H34" s="101"/>
      <c r="I34" s="101"/>
      <c r="J34" s="101"/>
    </row>
    <row r="35" spans="1:10">
      <c r="A35" s="101"/>
      <c r="B35" s="101"/>
      <c r="C35" s="101"/>
      <c r="D35" s="101"/>
      <c r="E35" s="101"/>
      <c r="F35" s="101"/>
      <c r="G35" s="101"/>
      <c r="H35" s="101"/>
      <c r="I35" s="101"/>
      <c r="J35" s="101"/>
    </row>
    <row r="36" spans="1:10" ht="18" customHeight="1">
      <c r="A36" s="7" t="s">
        <v>41</v>
      </c>
      <c r="B36" s="7"/>
      <c r="C36" s="7"/>
      <c r="D36" s="7"/>
      <c r="E36" s="7"/>
      <c r="F36" s="7"/>
      <c r="G36" s="7"/>
      <c r="H36" s="7"/>
      <c r="I36" s="7"/>
      <c r="J36" s="7"/>
    </row>
    <row r="37" spans="1:10">
      <c r="A37" s="7" t="s">
        <v>42</v>
      </c>
      <c r="B37" s="7"/>
      <c r="C37" s="7"/>
      <c r="D37" s="7"/>
      <c r="E37" s="7"/>
      <c r="F37" s="7"/>
      <c r="G37" s="7"/>
      <c r="H37" s="7"/>
      <c r="I37" s="7"/>
      <c r="J37" s="7"/>
    </row>
    <row r="38" spans="1:10">
      <c r="A38" s="46" t="s">
        <v>43</v>
      </c>
      <c r="B38" s="47"/>
      <c r="C38" s="47"/>
      <c r="D38" s="47"/>
      <c r="E38" s="7"/>
      <c r="F38" s="7"/>
      <c r="G38" s="7"/>
      <c r="H38" s="7"/>
      <c r="I38" s="7"/>
      <c r="J38" s="55" t="s">
        <v>44</v>
      </c>
    </row>
    <row r="39" spans="1:10" ht="7.5" customHeight="1">
      <c r="A39" s="7"/>
      <c r="B39" s="7"/>
      <c r="C39" s="7"/>
      <c r="D39" s="7"/>
      <c r="E39" s="7"/>
      <c r="F39" s="7"/>
      <c r="G39" s="7"/>
      <c r="H39" s="7"/>
      <c r="I39" s="7"/>
      <c r="J39" s="7"/>
    </row>
    <row r="40" spans="1:10">
      <c r="A40" s="48" t="s">
        <v>45</v>
      </c>
      <c r="B40" s="48"/>
      <c r="C40" s="48"/>
      <c r="D40" s="48"/>
      <c r="E40" s="48" t="s">
        <v>46</v>
      </c>
      <c r="F40" s="48"/>
      <c r="G40" s="49" t="s">
        <v>47</v>
      </c>
      <c r="H40" s="7"/>
      <c r="I40" s="7"/>
      <c r="J40" s="7"/>
    </row>
    <row r="41" spans="1:10">
      <c r="A41" s="7"/>
      <c r="B41" s="7"/>
      <c r="C41" s="7"/>
      <c r="D41" s="7"/>
      <c r="E41" s="48" t="s">
        <v>48</v>
      </c>
      <c r="F41" s="48"/>
      <c r="G41" s="49" t="s">
        <v>49</v>
      </c>
      <c r="H41" s="7"/>
      <c r="I41" s="7"/>
      <c r="J41" s="7"/>
    </row>
    <row r="42" spans="1:10" ht="17.25" customHeight="1">
      <c r="A42" s="104" t="s">
        <v>50</v>
      </c>
      <c r="B42" s="104"/>
      <c r="C42" s="104"/>
      <c r="D42" s="104"/>
      <c r="E42" s="104"/>
      <c r="F42" s="104"/>
      <c r="G42" s="104"/>
      <c r="H42" s="104"/>
      <c r="I42" s="104"/>
      <c r="J42" s="104"/>
    </row>
    <row r="43" spans="1:10">
      <c r="A43" s="4"/>
      <c r="B43" s="4"/>
      <c r="C43" s="4"/>
      <c r="D43" s="4"/>
    </row>
    <row r="44" spans="1:10" ht="15">
      <c r="A44" s="1"/>
      <c r="B44" s="1"/>
      <c r="C44" s="1"/>
      <c r="D44" s="1"/>
    </row>
    <row r="45" spans="1:10" ht="31.5" customHeight="1">
      <c r="A45" s="5"/>
      <c r="B45" s="5"/>
      <c r="C45" s="5"/>
      <c r="D45" s="5"/>
      <c r="H45"/>
    </row>
    <row r="47" spans="1:10">
      <c r="A47" s="6"/>
      <c r="B47" s="6"/>
      <c r="C47" s="6"/>
      <c r="D47" s="6"/>
    </row>
    <row r="48" spans="1:10" s="19" customFormat="1">
      <c r="A48" s="70"/>
      <c r="B48" s="71"/>
      <c r="C48" s="71"/>
      <c r="D48" s="71"/>
      <c r="E48" s="71"/>
      <c r="F48" s="71"/>
      <c r="G48" s="71"/>
      <c r="H48" s="71"/>
      <c r="I48" s="71"/>
      <c r="J48" s="71"/>
    </row>
    <row r="49" spans="1:10" ht="27" customHeight="1">
      <c r="A49" s="71"/>
      <c r="B49" s="71"/>
      <c r="C49" s="71"/>
      <c r="D49" s="71"/>
      <c r="E49" s="71"/>
      <c r="F49" s="71"/>
      <c r="G49" s="71"/>
      <c r="H49" s="71"/>
      <c r="I49" s="71"/>
      <c r="J49" s="71"/>
    </row>
    <row r="50" spans="1:10" ht="54.75" customHeight="1">
      <c r="A50" s="72"/>
      <c r="B50" s="72"/>
      <c r="C50" s="72"/>
      <c r="D50" s="72"/>
      <c r="E50" s="72"/>
      <c r="F50" s="72"/>
      <c r="G50" s="72"/>
      <c r="H50" s="72"/>
      <c r="I50" s="72"/>
      <c r="J50" s="72"/>
    </row>
    <row r="51" spans="1:10" ht="13">
      <c r="A51" s="50"/>
      <c r="B51" s="50"/>
      <c r="C51" s="50"/>
      <c r="D51" s="50"/>
    </row>
    <row r="52" spans="1:10" ht="18">
      <c r="A52" s="102" t="s">
        <v>51</v>
      </c>
      <c r="B52" s="103"/>
      <c r="C52" s="103"/>
      <c r="D52" s="103"/>
      <c r="E52" s="103"/>
      <c r="F52" s="103"/>
      <c r="G52" s="103"/>
      <c r="H52" s="103"/>
      <c r="I52" s="103"/>
      <c r="J52" s="103"/>
    </row>
    <row r="53" spans="1:10" ht="6.75" customHeight="1">
      <c r="A53" s="51"/>
      <c r="B53" s="51"/>
      <c r="C53" s="51"/>
      <c r="D53" s="51"/>
    </row>
    <row r="54" spans="1:10">
      <c r="A54" s="7" t="s">
        <v>52</v>
      </c>
      <c r="B54" s="7"/>
      <c r="C54" s="7"/>
      <c r="D54" s="7"/>
      <c r="E54" s="7"/>
      <c r="F54" s="7"/>
      <c r="G54" s="7"/>
      <c r="H54" s="7"/>
      <c r="I54" s="7"/>
      <c r="J54" s="7"/>
    </row>
    <row r="55" spans="1:10">
      <c r="A55" s="7" t="s">
        <v>53</v>
      </c>
      <c r="B55" s="5"/>
      <c r="C55" s="5"/>
      <c r="D55" s="5"/>
      <c r="H55" s="52" t="s">
        <v>54</v>
      </c>
      <c r="J55" s="53" t="s">
        <v>55</v>
      </c>
    </row>
    <row r="56" spans="1:10">
      <c r="A56" s="5"/>
      <c r="B56" s="5"/>
      <c r="C56" s="5"/>
      <c r="D56" s="5"/>
      <c r="E56" s="5"/>
      <c r="F56" s="5"/>
      <c r="G56" s="5"/>
      <c r="H56" s="52" t="s">
        <v>56</v>
      </c>
      <c r="J56" s="53" t="s">
        <v>57</v>
      </c>
    </row>
    <row r="57" spans="1:10" ht="6.75" customHeight="1">
      <c r="E57" s="5" t="s">
        <v>58</v>
      </c>
      <c r="F57" s="5"/>
    </row>
    <row r="58" spans="1:10">
      <c r="A58" s="7" t="s">
        <v>59</v>
      </c>
      <c r="B58" s="7"/>
      <c r="C58" s="7"/>
      <c r="D58" s="7"/>
      <c r="E58" s="7"/>
      <c r="F58" s="7"/>
      <c r="G58" s="7"/>
      <c r="H58" s="7"/>
      <c r="I58" s="7"/>
      <c r="J58" s="7"/>
    </row>
    <row r="59" spans="1:10">
      <c r="A59" s="7" t="s">
        <v>60</v>
      </c>
      <c r="B59" s="7"/>
      <c r="C59" s="7"/>
      <c r="D59" s="7"/>
      <c r="E59" s="7"/>
      <c r="F59" s="7"/>
      <c r="G59" s="7"/>
      <c r="H59" s="7"/>
      <c r="I59" s="7"/>
      <c r="J59" s="7"/>
    </row>
    <row r="60" spans="1:10" ht="13" thickBot="1">
      <c r="A60" s="54"/>
      <c r="B60" s="54"/>
      <c r="C60" s="54"/>
      <c r="D60" s="54"/>
    </row>
    <row r="61" spans="1:10" ht="15" customHeight="1" thickBot="1">
      <c r="A61" s="98" t="s">
        <v>61</v>
      </c>
      <c r="B61" s="99"/>
      <c r="C61" s="99"/>
      <c r="D61" s="99"/>
      <c r="E61" s="99"/>
      <c r="F61" s="99"/>
      <c r="G61" s="99"/>
      <c r="H61" s="99"/>
      <c r="I61" s="99"/>
      <c r="J61" s="100"/>
    </row>
    <row r="62" spans="1:10" ht="21.75" customHeight="1" thickBot="1"/>
    <row r="63" spans="1:10" ht="19.5" customHeight="1" thickBot="1">
      <c r="A63" s="86" t="s">
        <v>13</v>
      </c>
      <c r="B63" s="87"/>
      <c r="C63" s="87"/>
      <c r="D63" s="87"/>
      <c r="E63" s="87"/>
      <c r="F63" s="87"/>
      <c r="G63" s="87"/>
      <c r="H63" s="87"/>
      <c r="I63" s="87"/>
      <c r="J63" s="88"/>
    </row>
    <row r="64" spans="1:10" ht="9.75" customHeight="1" thickBot="1">
      <c r="A64" s="42"/>
      <c r="B64" s="42"/>
      <c r="C64" s="42"/>
      <c r="D64" s="42"/>
      <c r="E64" s="43"/>
      <c r="F64" s="43"/>
      <c r="G64" s="43"/>
      <c r="H64" s="43"/>
      <c r="I64" s="43"/>
      <c r="J64" s="44"/>
    </row>
    <row r="65" spans="1:10">
      <c r="A65" s="13" t="s">
        <v>8</v>
      </c>
      <c r="B65" s="7"/>
      <c r="C65" s="7"/>
      <c r="D65" s="7"/>
      <c r="E65" s="105"/>
      <c r="F65" s="106"/>
      <c r="G65" s="106"/>
      <c r="H65" s="106"/>
      <c r="I65" s="106"/>
      <c r="J65" s="107"/>
    </row>
    <row r="66" spans="1:10">
      <c r="A66" s="3" t="s">
        <v>7</v>
      </c>
      <c r="B66" s="7"/>
      <c r="C66" s="7"/>
      <c r="D66" s="7"/>
      <c r="E66" s="108"/>
      <c r="F66" s="109"/>
      <c r="G66" s="109"/>
      <c r="H66" s="109"/>
      <c r="I66" s="109"/>
      <c r="J66" s="110"/>
    </row>
    <row r="67" spans="1:10">
      <c r="A67" s="7"/>
      <c r="B67" s="7"/>
      <c r="C67" s="7"/>
      <c r="D67" s="7"/>
      <c r="E67" s="108"/>
      <c r="F67" s="109"/>
      <c r="G67" s="109"/>
      <c r="H67" s="109"/>
      <c r="I67" s="109"/>
      <c r="J67" s="110"/>
    </row>
    <row r="68" spans="1:10">
      <c r="A68" s="7"/>
      <c r="B68" s="7"/>
      <c r="C68" s="7"/>
      <c r="D68" s="7"/>
      <c r="E68" s="108"/>
      <c r="F68" s="109"/>
      <c r="G68" s="109"/>
      <c r="H68" s="109"/>
      <c r="I68" s="109"/>
      <c r="J68" s="110"/>
    </row>
    <row r="69" spans="1:10">
      <c r="A69" s="7"/>
      <c r="B69" s="7"/>
      <c r="C69" s="7"/>
      <c r="D69" s="7"/>
      <c r="E69" s="108"/>
      <c r="F69" s="109"/>
      <c r="G69" s="109"/>
      <c r="H69" s="109"/>
      <c r="I69" s="109"/>
      <c r="J69" s="110"/>
    </row>
    <row r="70" spans="1:10">
      <c r="A70" s="7"/>
      <c r="B70" s="7"/>
      <c r="C70" s="7"/>
      <c r="D70" s="7"/>
      <c r="E70" s="108"/>
      <c r="F70" s="109"/>
      <c r="G70" s="109"/>
      <c r="H70" s="109"/>
      <c r="I70" s="109"/>
      <c r="J70" s="110"/>
    </row>
    <row r="71" spans="1:10">
      <c r="A71" s="7"/>
      <c r="B71" s="7"/>
      <c r="C71" s="7"/>
      <c r="D71" s="7"/>
      <c r="E71" s="108"/>
      <c r="F71" s="109"/>
      <c r="G71" s="109"/>
      <c r="H71" s="109"/>
      <c r="I71" s="109"/>
      <c r="J71" s="110"/>
    </row>
    <row r="72" spans="1:10" ht="13" thickBot="1">
      <c r="A72" s="7"/>
      <c r="B72" s="7"/>
      <c r="C72" s="7"/>
      <c r="D72" s="7"/>
      <c r="E72" s="111"/>
      <c r="F72" s="112"/>
      <c r="G72" s="112"/>
      <c r="H72" s="112"/>
      <c r="I72" s="112"/>
      <c r="J72" s="113"/>
    </row>
    <row r="73" spans="1:10" ht="13" thickBot="1">
      <c r="A73" s="7"/>
      <c r="B73" s="7"/>
      <c r="C73" s="7"/>
      <c r="D73" s="7"/>
      <c r="E73" s="17"/>
      <c r="F73" s="17"/>
      <c r="G73" s="17"/>
      <c r="H73" s="17"/>
      <c r="I73" s="17"/>
      <c r="J73" s="17"/>
    </row>
    <row r="74" spans="1:10">
      <c r="A74" s="13" t="s">
        <v>9</v>
      </c>
      <c r="B74" s="7"/>
      <c r="C74" s="7"/>
      <c r="D74" s="7"/>
      <c r="E74" s="105"/>
      <c r="F74" s="106"/>
      <c r="G74" s="106"/>
      <c r="H74" s="106"/>
      <c r="I74" s="106"/>
      <c r="J74" s="107"/>
    </row>
    <row r="75" spans="1:10">
      <c r="A75" s="3"/>
      <c r="B75" s="7"/>
      <c r="C75" s="7"/>
      <c r="D75" s="7"/>
      <c r="E75" s="108"/>
      <c r="F75" s="109"/>
      <c r="G75" s="109"/>
      <c r="H75" s="109"/>
      <c r="I75" s="109"/>
      <c r="J75" s="110"/>
    </row>
    <row r="76" spans="1:10">
      <c r="A76" s="7"/>
      <c r="B76" s="7"/>
      <c r="C76" s="7"/>
      <c r="D76" s="7"/>
      <c r="E76" s="108"/>
      <c r="F76" s="109"/>
      <c r="G76" s="109"/>
      <c r="H76" s="109"/>
      <c r="I76" s="109"/>
      <c r="J76" s="110"/>
    </row>
    <row r="77" spans="1:10">
      <c r="A77" s="7"/>
      <c r="B77" s="7"/>
      <c r="C77" s="7"/>
      <c r="D77" s="7"/>
      <c r="E77" s="108"/>
      <c r="F77" s="109"/>
      <c r="G77" s="109"/>
      <c r="H77" s="109"/>
      <c r="I77" s="109"/>
      <c r="J77" s="110"/>
    </row>
    <row r="78" spans="1:10">
      <c r="A78" s="7"/>
      <c r="B78" s="7"/>
      <c r="C78" s="7"/>
      <c r="D78" s="7"/>
      <c r="E78" s="108"/>
      <c r="F78" s="109"/>
      <c r="G78" s="109"/>
      <c r="H78" s="109"/>
      <c r="I78" s="109"/>
      <c r="J78" s="110"/>
    </row>
    <row r="79" spans="1:10">
      <c r="A79" s="7"/>
      <c r="B79" s="7"/>
      <c r="C79" s="7"/>
      <c r="D79" s="7"/>
      <c r="E79" s="108"/>
      <c r="F79" s="109"/>
      <c r="G79" s="109"/>
      <c r="H79" s="109"/>
      <c r="I79" s="109"/>
      <c r="J79" s="110"/>
    </row>
    <row r="80" spans="1:10">
      <c r="A80" s="7"/>
      <c r="B80" s="7"/>
      <c r="C80" s="7"/>
      <c r="D80" s="7"/>
      <c r="E80" s="108"/>
      <c r="F80" s="109"/>
      <c r="G80" s="109"/>
      <c r="H80" s="109"/>
      <c r="I80" s="109"/>
      <c r="J80" s="110"/>
    </row>
    <row r="81" spans="1:10" ht="13" thickBot="1">
      <c r="A81" s="7"/>
      <c r="B81" s="7"/>
      <c r="C81" s="7"/>
      <c r="D81" s="7"/>
      <c r="E81" s="111"/>
      <c r="F81" s="112"/>
      <c r="G81" s="112"/>
      <c r="H81" s="112"/>
      <c r="I81" s="112"/>
      <c r="J81" s="113"/>
    </row>
    <row r="82" spans="1:10" ht="21" customHeight="1">
      <c r="A82" s="7"/>
      <c r="B82" s="7"/>
      <c r="C82" s="7"/>
      <c r="D82" s="7"/>
      <c r="E82" s="17"/>
      <c r="F82" s="17"/>
      <c r="G82" s="17"/>
      <c r="H82" s="17"/>
      <c r="I82" s="17"/>
      <c r="J82" s="17"/>
    </row>
    <row r="83" spans="1:10">
      <c r="B83" s="7"/>
      <c r="C83" s="7"/>
      <c r="D83" s="18" t="s">
        <v>10</v>
      </c>
      <c r="F83" s="17"/>
      <c r="G83" s="17"/>
      <c r="H83" s="17"/>
      <c r="I83" s="17"/>
      <c r="J83" s="17"/>
    </row>
    <row r="84" spans="1:10">
      <c r="B84" s="7"/>
      <c r="C84" s="7"/>
      <c r="D84" s="7"/>
      <c r="E84" s="18"/>
      <c r="F84" s="17"/>
      <c r="G84" s="17"/>
      <c r="H84" s="17"/>
      <c r="I84" s="17"/>
      <c r="J84" s="17"/>
    </row>
    <row r="85" spans="1:10">
      <c r="B85" s="7"/>
      <c r="C85" s="7"/>
      <c r="D85" s="18" t="s">
        <v>11</v>
      </c>
      <c r="F85" s="17"/>
      <c r="G85" s="17"/>
      <c r="H85" s="17"/>
      <c r="I85" s="17"/>
      <c r="J85" s="17"/>
    </row>
    <row r="86" spans="1:10">
      <c r="A86" s="7"/>
      <c r="B86" s="7"/>
      <c r="C86" s="7"/>
      <c r="D86" s="7"/>
      <c r="E86" s="17"/>
      <c r="F86" s="17"/>
      <c r="G86" s="17"/>
      <c r="H86" s="17"/>
      <c r="I86" s="17"/>
      <c r="J86" s="17"/>
    </row>
    <row r="87" spans="1:10">
      <c r="A87" s="7"/>
      <c r="B87" s="7"/>
      <c r="C87" s="7"/>
      <c r="D87" s="7"/>
      <c r="E87" s="17"/>
      <c r="F87" s="17"/>
      <c r="G87" s="17"/>
      <c r="H87" s="17"/>
      <c r="I87" s="17"/>
      <c r="J87" s="17"/>
    </row>
    <row r="88" spans="1:10">
      <c r="A88" s="7"/>
      <c r="B88" s="7"/>
      <c r="C88" s="7"/>
      <c r="D88" s="7"/>
      <c r="E88" s="17"/>
      <c r="F88" s="17"/>
      <c r="G88" s="17"/>
      <c r="H88" s="17"/>
      <c r="I88" s="17"/>
      <c r="J88" s="17"/>
    </row>
    <row r="89" spans="1:10">
      <c r="A89" s="7"/>
      <c r="B89" s="7"/>
      <c r="C89" s="7"/>
      <c r="D89" s="7"/>
      <c r="E89" s="17"/>
      <c r="F89" s="17"/>
      <c r="G89" s="17"/>
      <c r="H89" s="17"/>
      <c r="I89" s="17"/>
      <c r="J89" s="17"/>
    </row>
    <row r="90" spans="1:10">
      <c r="A90" s="7"/>
      <c r="B90" s="7"/>
      <c r="C90" s="7"/>
      <c r="D90" s="7"/>
      <c r="E90" s="14"/>
      <c r="F90" s="14"/>
      <c r="G90" s="14"/>
      <c r="H90" s="14"/>
      <c r="I90" s="14"/>
      <c r="J90" s="14"/>
    </row>
    <row r="91" spans="1:10">
      <c r="A91" s="7"/>
      <c r="B91" s="7"/>
      <c r="C91" s="7"/>
      <c r="D91" s="7"/>
      <c r="E91" s="14"/>
      <c r="F91" s="14"/>
      <c r="G91" s="14"/>
      <c r="H91" s="14"/>
      <c r="I91" s="14"/>
      <c r="J91" s="14"/>
    </row>
    <row r="92" spans="1:10">
      <c r="A92" s="7"/>
      <c r="B92" s="7"/>
      <c r="C92" s="7"/>
      <c r="D92" s="7"/>
      <c r="E92" s="14"/>
      <c r="F92" s="14"/>
      <c r="G92" s="14"/>
      <c r="H92" s="14"/>
      <c r="I92" s="14"/>
      <c r="J92" s="14"/>
    </row>
    <row r="93" spans="1:10">
      <c r="A93" s="7"/>
      <c r="B93" s="7"/>
      <c r="C93" s="7"/>
      <c r="D93" s="7"/>
      <c r="E93" s="14"/>
      <c r="F93" s="14"/>
      <c r="G93" s="14"/>
      <c r="H93" s="14"/>
      <c r="I93" s="14"/>
      <c r="J93" s="14"/>
    </row>
    <row r="94" spans="1:10">
      <c r="A94" s="7"/>
      <c r="B94" s="7"/>
      <c r="C94" s="7"/>
      <c r="D94" s="7"/>
      <c r="E94" s="14"/>
      <c r="F94" s="14"/>
      <c r="G94" s="14"/>
      <c r="H94" s="14"/>
      <c r="I94" s="14"/>
      <c r="J94" s="14"/>
    </row>
    <row r="95" spans="1:10">
      <c r="A95" s="7"/>
      <c r="B95" s="7"/>
      <c r="C95" s="7"/>
      <c r="D95" s="7"/>
      <c r="E95" s="14"/>
      <c r="F95" s="14"/>
      <c r="G95" s="14"/>
      <c r="H95" s="14"/>
      <c r="I95" s="14"/>
      <c r="J95" s="14"/>
    </row>
    <row r="96" spans="1:10" ht="12" customHeight="1">
      <c r="A96" s="56"/>
      <c r="B96" s="1"/>
      <c r="C96" s="1"/>
      <c r="D96" s="1"/>
    </row>
    <row r="97" spans="1:10" ht="27" customHeight="1">
      <c r="A97" s="97" t="s">
        <v>63</v>
      </c>
      <c r="B97" s="97"/>
      <c r="C97" s="97"/>
      <c r="D97" s="97"/>
      <c r="E97" s="97"/>
      <c r="F97" s="97"/>
      <c r="G97" s="97"/>
      <c r="H97" s="97"/>
      <c r="I97" s="97"/>
      <c r="J97" s="97"/>
    </row>
    <row r="98" spans="1:10" ht="9" customHeight="1">
      <c r="A98" s="5"/>
      <c r="B98" s="5"/>
      <c r="C98" s="5"/>
      <c r="D98" s="5"/>
    </row>
    <row r="99" spans="1:10" ht="33" customHeight="1">
      <c r="A99" s="62" t="s">
        <v>5</v>
      </c>
      <c r="B99" s="114"/>
      <c r="C99" s="114"/>
      <c r="D99" s="114"/>
      <c r="E99" s="115"/>
      <c r="G99" s="62" t="s">
        <v>4</v>
      </c>
      <c r="H99" s="116"/>
      <c r="I99" s="116"/>
      <c r="J99" s="117"/>
    </row>
    <row r="100" spans="1:10" ht="13" thickBot="1">
      <c r="A100" s="5"/>
      <c r="B100" s="5"/>
      <c r="C100" s="5"/>
      <c r="D100" s="5"/>
    </row>
    <row r="101" spans="1:10" ht="20.25" customHeight="1">
      <c r="A101" s="83" t="s">
        <v>67</v>
      </c>
      <c r="B101" s="84"/>
      <c r="C101" s="84"/>
      <c r="D101" s="84"/>
      <c r="E101" s="84"/>
      <c r="F101" s="84"/>
      <c r="G101" s="84"/>
      <c r="H101" s="84"/>
      <c r="I101" s="84"/>
      <c r="J101" s="85"/>
    </row>
    <row r="102" spans="1:10" ht="15" customHeight="1">
      <c r="A102" s="77" t="s">
        <v>14</v>
      </c>
      <c r="B102" s="78"/>
      <c r="C102" s="78"/>
      <c r="D102" s="78"/>
      <c r="E102" s="78"/>
      <c r="F102" s="78"/>
      <c r="G102" s="78"/>
      <c r="H102" s="78"/>
      <c r="I102" s="78"/>
      <c r="J102" s="79"/>
    </row>
    <row r="103" spans="1:10" ht="20.25" customHeight="1" thickBot="1">
      <c r="A103" s="80"/>
      <c r="B103" s="81"/>
      <c r="C103" s="81"/>
      <c r="D103" s="81"/>
      <c r="E103" s="81"/>
      <c r="F103" s="81"/>
      <c r="G103" s="81"/>
      <c r="H103" s="81"/>
      <c r="I103" s="81"/>
      <c r="J103" s="82"/>
    </row>
    <row r="104" spans="1:10" ht="7.5" customHeight="1">
      <c r="A104" s="1"/>
      <c r="B104" s="1"/>
      <c r="C104" s="1"/>
      <c r="D104" s="1"/>
    </row>
    <row r="105" spans="1:10" ht="31.5" customHeight="1">
      <c r="A105" s="5"/>
      <c r="B105" s="5"/>
      <c r="C105" s="5"/>
      <c r="D105" s="5"/>
      <c r="H105"/>
    </row>
    <row r="107" spans="1:10">
      <c r="A107" s="6"/>
      <c r="B107" s="6"/>
      <c r="C107" s="6"/>
      <c r="D107" s="6"/>
    </row>
    <row r="109" spans="1:10" ht="8.25" customHeight="1"/>
  </sheetData>
  <sheetProtection password="E96D" sheet="1" objects="1" scenarios="1" selectLockedCells="1"/>
  <mergeCells count="25">
    <mergeCell ref="E65:J72"/>
    <mergeCell ref="B99:E99"/>
    <mergeCell ref="H99:J99"/>
    <mergeCell ref="E10:H10"/>
    <mergeCell ref="E74:J81"/>
    <mergeCell ref="E13:J13"/>
    <mergeCell ref="F14:G14"/>
    <mergeCell ref="I14:J14"/>
    <mergeCell ref="E15:G15"/>
    <mergeCell ref="A1:J3"/>
    <mergeCell ref="B5:J5"/>
    <mergeCell ref="B6:J6"/>
    <mergeCell ref="A102:J103"/>
    <mergeCell ref="A101:J101"/>
    <mergeCell ref="A63:J63"/>
    <mergeCell ref="E11:J11"/>
    <mergeCell ref="E12:J12"/>
    <mergeCell ref="I10:J10"/>
    <mergeCell ref="A97:J97"/>
    <mergeCell ref="A61:J61"/>
    <mergeCell ref="A48:J50"/>
    <mergeCell ref="A32:J35"/>
    <mergeCell ref="A30:J30"/>
    <mergeCell ref="A42:J42"/>
    <mergeCell ref="A52:J52"/>
  </mergeCells>
  <phoneticPr fontId="0" type="noConversion"/>
  <dataValidations count="1">
    <dataValidation type="list" allowBlank="1" showInputMessage="1" showErrorMessage="1" sqref="I10:J10">
      <formula1>$E$17:$E$20</formula1>
    </dataValidation>
  </dataValidations>
  <printOptions horizontalCentered="1" verticalCentered="1"/>
  <pageMargins left="0.25" right="0.25" top="0.39000000000000007" bottom="0.60000000000000009" header="0.30000000000000004" footer="0.30000000000000004"/>
  <pageSetup paperSize="9" scale="80" fitToHeight="2" orientation="portrait"/>
  <headerFooter alignWithMargins="0">
    <oddFooter>Seite &amp;P von &amp;N</oddFooter>
  </headerFooter>
  <rowBreaks count="1" manualBreakCount="1">
    <brk id="47" max="9" man="1"/>
  </rowBreak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IWS Übernahme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P.Schönbächler;Roli Gut</dc:creator>
  <cp:lastModifiedBy>Sonya&amp;Hans Grämiger</cp:lastModifiedBy>
  <cp:lastPrinted>2014-02-09T20:07:03Z</cp:lastPrinted>
  <dcterms:created xsi:type="dcterms:W3CDTF">2003-04-21T06:00:31Z</dcterms:created>
  <dcterms:modified xsi:type="dcterms:W3CDTF">2014-02-09T20:08:06Z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-546505182</vt:i4>
  </property>
  <property fmtid="{D5CDD505-2E9C-101B-9397-08002B2CF9AE}" pid="3" name="_NewReviewCycle">
    <vt:lpwstr/>
  </property>
  <property fmtid="{D5CDD505-2E9C-101B-9397-08002B2CF9AE}" pid="4" name="_EmailSubject">
    <vt:lpwstr>Neues Formular 2 in 1 </vt:lpwstr>
  </property>
  <property fmtid="{D5CDD505-2E9C-101B-9397-08002B2CF9AE}" pid="5" name="_AuthorEmail">
    <vt:lpwstr>praesident@iwswaedi.ch</vt:lpwstr>
  </property>
  <property fmtid="{D5CDD505-2E9C-101B-9397-08002B2CF9AE}" pid="6" name="_AuthorEmailDisplayName">
    <vt:lpwstr>Roli Gut</vt:lpwstr>
  </property>
  <property fmtid="{D5CDD505-2E9C-101B-9397-08002B2CF9AE}" pid="7" name="_PreviousAdHocReviewCycleID">
    <vt:i4>-1285055190</vt:i4>
  </property>
</Properties>
</file>